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Linear" sheetId="2" state="visible" r:id="rId2"/>
    <sheet xmlns:r="http://schemas.openxmlformats.org/officeDocument/2006/relationships" name="Table" sheetId="3" state="visible" r:id="rId3"/>
    <sheet xmlns:r="http://schemas.openxmlformats.org/officeDocument/2006/relationships" name="Double (2D)" sheetId="4" state="visible" r:id="rId4"/>
    <sheet xmlns:r="http://schemas.openxmlformats.org/officeDocument/2006/relationships" name="Inver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D4ED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FF4C2"/>
      </patternFill>
    </fill>
    <fill>
      <patternFill patternType="solid">
        <fgColor rgb="00D9F2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0" fillId="3" borderId="1" pivotButton="0" quotePrefix="0" xfId="0"/>
    <xf numFmtId="0" fontId="3" fillId="4" borderId="1" pivotButton="0" quotePrefix="0" xfId="0"/>
    <xf numFmtId="0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Linear interpolation</a:t>
            </a:r>
          </a:p>
        </rich>
      </tx>
    </title>
    <plotArea>
      <scatterChart>
        <ser>
          <idx val="0"/>
          <order val="0"/>
          <tx>
            <v>Known points</v>
          </tx>
          <spPr>
            <a:ln xmlns:a="http://schemas.openxmlformats.org/drawingml/2006/main"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xVal>
            <numRef>
              <f>'Linear'!$E$4:$E$5</f>
            </numRef>
          </xVal>
          <yVal>
            <numRef>
              <f>'Linear'!$F$4:$F$5</f>
            </numRef>
          </yVal>
        </ser>
        <ser>
          <idx val="1"/>
          <order val="1"/>
          <tx>
            <v>Result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10"/>
            <spPr>
              <a:ln xmlns:a="http://schemas.openxmlformats.org/drawingml/2006/main">
                <a:prstDash val="solid"/>
              </a:ln>
            </spPr>
          </marker>
          <xVal>
            <numRef>
              <f>'Linear'!$E$6</f>
            </numRef>
          </xVal>
          <yVal>
            <numRef>
              <f>'Linear'!$F$6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x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16" customWidth="1" min="1" max="1"/>
    <col width="100" customWidth="1" min="2" max="2"/>
  </cols>
  <sheetData>
    <row r="1">
      <c r="A1" s="1" t="inlineStr">
        <is>
          <t>Interpolation Toolkit</t>
        </is>
      </c>
    </row>
    <row r="2">
      <c r="A2" s="2" t="inlineStr">
        <is>
          <t>From InterpolateCalc.com · plain formulas, no macros · Excel 2010+, LibreOffice, Google Sheets</t>
        </is>
      </c>
    </row>
    <row r="4">
      <c r="A4" s="3" t="inlineStr">
        <is>
          <t>How to use</t>
        </is>
      </c>
    </row>
    <row r="5">
      <c r="A5" t="inlineStr">
        <is>
          <t>Yellow cells are inputs. Green cells are results. Don't type over green cells.</t>
        </is>
      </c>
    </row>
    <row r="6">
      <c r="A6" t="inlineStr"/>
    </row>
    <row r="7">
      <c r="A7" s="4" t="inlineStr">
        <is>
          <t>Sheet</t>
        </is>
      </c>
      <c r="B7" s="4" t="inlineStr">
        <is>
          <t>What it does</t>
        </is>
      </c>
    </row>
    <row r="8">
      <c r="A8" t="inlineStr">
        <is>
          <t>Linear</t>
        </is>
      </c>
      <c r="B8" t="inlineStr">
        <is>
          <t>Two known points → y at any x, with slope, intercept and a chart.</t>
        </is>
      </c>
    </row>
    <row r="9">
      <c r="A9" t="inlineStr">
        <is>
          <t>Table</t>
        </is>
      </c>
      <c r="B9" t="inlineStr">
        <is>
          <t>Paste up to 1,000 (x, y) rows and interpolate up to 500 x values at once.</t>
        </is>
      </c>
    </row>
    <row r="10">
      <c r="A10" t="inlineStr">
        <is>
          <t>Double (2D)</t>
        </is>
      </c>
      <c r="B10" t="inlineStr">
        <is>
          <t>A 2D table (e.g. a steam table): x across, y down. Finds the four bracketing cells and interpolates.</t>
        </is>
      </c>
    </row>
    <row r="11">
      <c r="A11" t="inlineStr">
        <is>
          <t>Inverse</t>
        </is>
      </c>
      <c r="B11" t="inlineStr">
        <is>
          <t>Two known points → the x that gives a target y.</t>
        </is>
      </c>
    </row>
    <row r="12">
      <c r="A12" t="inlineStr"/>
    </row>
    <row r="13">
      <c r="A13" s="3" t="inlineStr">
        <is>
          <t>Formulas</t>
        </is>
      </c>
    </row>
    <row r="14">
      <c r="A14" t="inlineStr">
        <is>
          <t>Linear</t>
        </is>
      </c>
      <c r="B14" t="inlineStr">
        <is>
          <t>y = y1 + (x − x1) × (y2 − y1) / (x2 − x1)</t>
        </is>
      </c>
    </row>
    <row r="15">
      <c r="A15" t="inlineStr">
        <is>
          <t>Inverse</t>
        </is>
      </c>
      <c r="B15" t="inlineStr">
        <is>
          <t>x = x1 + (y − y1) × (x2 − x1) / (y2 − y1)</t>
        </is>
      </c>
    </row>
    <row r="16">
      <c r="A16" t="inlineStr">
        <is>
          <t>Bilinear</t>
        </is>
      </c>
      <c r="B16" t="inlineStr">
        <is>
          <t>R1 = lerp along x at y1, R2 = lerp along x at y2, result = lerp between R1 and R2 along y</t>
        </is>
      </c>
    </row>
    <row r="17">
      <c r="A17" t="inlineStr"/>
    </row>
    <row r="18">
      <c r="A18" t="inlineStr">
        <is>
          <t>Tip</t>
        </is>
      </c>
      <c r="B18" t="inlineStr">
        <is>
          <t>Table and Double sheets need x (and y) values sorted ascending. Results outside the data are flagged as extrapolated.</t>
        </is>
      </c>
    </row>
    <row r="19">
      <c r="A19" t="inlineStr">
        <is>
          <t>Free online versions of every sheet with step-by-step working: https://interpolatecalc.com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</cols>
  <sheetData>
    <row r="1">
      <c r="A1" s="1" t="inlineStr">
        <is>
          <t>Linear interpolation</t>
        </is>
      </c>
    </row>
    <row r="2">
      <c r="A2" s="2" t="inlineStr">
        <is>
          <t>Enter two known points and the x you want.</t>
        </is>
      </c>
    </row>
    <row r="3">
      <c r="D3" s="4" t="inlineStr"/>
      <c r="E3" s="4" t="inlineStr">
        <is>
          <t>x</t>
        </is>
      </c>
      <c r="F3" s="4" t="inlineStr">
        <is>
          <t>y</t>
        </is>
      </c>
    </row>
    <row r="4">
      <c r="A4" s="3" t="inlineStr">
        <is>
          <t>x1</t>
        </is>
      </c>
      <c r="B4" s="5" t="n">
        <v>10</v>
      </c>
      <c r="D4" t="inlineStr">
        <is>
          <t>Point 1</t>
        </is>
      </c>
      <c r="E4">
        <f>B4</f>
        <v/>
      </c>
      <c r="F4">
        <f>B5</f>
        <v/>
      </c>
    </row>
    <row r="5">
      <c r="A5" s="3" t="inlineStr">
        <is>
          <t>y1</t>
        </is>
      </c>
      <c r="B5" s="5" t="n">
        <v>25</v>
      </c>
      <c r="D5" t="inlineStr">
        <is>
          <t>Point 2</t>
        </is>
      </c>
      <c r="E5">
        <f>B6</f>
        <v/>
      </c>
      <c r="F5">
        <f>B7</f>
        <v/>
      </c>
    </row>
    <row r="6">
      <c r="A6" s="3" t="inlineStr">
        <is>
          <t>x2</t>
        </is>
      </c>
      <c r="B6" s="5" t="n">
        <v>20</v>
      </c>
      <c r="D6" t="inlineStr">
        <is>
          <t>Result</t>
        </is>
      </c>
      <c r="E6">
        <f>B8</f>
        <v/>
      </c>
      <c r="F6">
        <f>B10</f>
        <v/>
      </c>
    </row>
    <row r="7">
      <c r="A7" s="3" t="inlineStr">
        <is>
          <t>y2</t>
        </is>
      </c>
      <c r="B7" s="5" t="n">
        <v>45</v>
      </c>
    </row>
    <row r="8">
      <c r="A8" s="3" t="inlineStr">
        <is>
          <t>x</t>
        </is>
      </c>
      <c r="B8" s="5" t="n">
        <v>14</v>
      </c>
    </row>
    <row r="10">
      <c r="A10" s="3" t="inlineStr">
        <is>
          <t>y</t>
        </is>
      </c>
      <c r="B10" s="6">
        <f>IF(B6=B4,"x1 and x2 must differ",B5+(B8-B4)*(B7-B5)/(B6-B4))</f>
        <v/>
      </c>
    </row>
    <row r="11">
      <c r="A11" s="3" t="inlineStr">
        <is>
          <t>Slope m</t>
        </is>
      </c>
      <c r="B11" s="7">
        <f>IF(B6=B4,"",(B7-B5)/(B6-B4))</f>
        <v/>
      </c>
    </row>
    <row r="12">
      <c r="A12" s="3" t="inlineStr">
        <is>
          <t>Intercept b</t>
        </is>
      </c>
      <c r="B12" s="7">
        <f>IF(B6=B4,"",B5-B11*B4)</f>
        <v/>
      </c>
    </row>
    <row r="13">
      <c r="A13" s="3" t="inlineStr">
        <is>
          <t>Status</t>
        </is>
      </c>
      <c r="B13" s="7">
        <f>IF(OR(B8&lt;MIN(B4,B6),B8&gt;MAX(B4,B6)),"Extrapolated (x outside x1..x2)","Interpolated")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" customWidth="1" min="3" max="3"/>
    <col width="12" customWidth="1" min="4" max="4"/>
    <col width="16" customWidth="1" min="5" max="5"/>
    <col width="14" customWidth="1" min="6" max="6"/>
    <col hidden="1" width="13" customWidth="1" min="7" max="7"/>
    <col width="30" customWidth="1" min="8" max="8"/>
  </cols>
  <sheetData>
    <row r="1">
      <c r="A1" s="1" t="inlineStr">
        <is>
          <t>Table interpolation</t>
        </is>
      </c>
    </row>
    <row r="2">
      <c r="A2" s="2" t="inlineStr">
        <is>
          <t>Paste data in A:B (sorted by x, ascending). Type x values in D. Results appear in E.</t>
        </is>
      </c>
    </row>
    <row r="3">
      <c r="H3" s="3" t="inlineStr">
        <is>
          <t>Extrapolate outside the data?</t>
        </is>
      </c>
    </row>
    <row r="4">
      <c r="A4" s="4" t="inlineStr">
        <is>
          <t>x (data)</t>
        </is>
      </c>
      <c r="B4" s="4" t="inlineStr">
        <is>
          <t>y (data)</t>
        </is>
      </c>
      <c r="C4" s="4" t="inlineStr"/>
      <c r="D4" s="4" t="inlineStr">
        <is>
          <t>x to find</t>
        </is>
      </c>
      <c r="E4" s="4" t="inlineStr">
        <is>
          <t>y result</t>
        </is>
      </c>
      <c r="F4" s="4" t="inlineStr">
        <is>
          <t>status</t>
        </is>
      </c>
      <c r="H4" s="5" t="inlineStr">
        <is>
          <t>N</t>
        </is>
      </c>
    </row>
    <row r="5">
      <c r="A5" s="8" t="n">
        <v>0</v>
      </c>
      <c r="B5" s="8" t="n">
        <v>0</v>
      </c>
      <c r="D5" s="8" t="n">
        <v>5</v>
      </c>
      <c r="E5" s="9">
        <f>IF(D5="","",IF(COUNT($A$5:$A$1004)&lt;2,"need 2+ rows",IF(AND($H$4&lt;&gt;"Y",OR(D5&lt;MIN($A$5:$A$1004),D5&gt;MAX($A$5:$A$1004))),"out of range",INDEX($B$5:$B$1004,G5)+(D5-INDEX($A$5:$A$1004,G5))*(INDEX($B$5:$B$1004,G5+1)-INDEX($B$5:$B$1004,G5))/(INDEX($A$5:$A$1004,G5+1)-INDEX($A$5:$A$1004,G5)))))</f>
        <v/>
      </c>
      <c r="F5">
        <f>IF(D5="","",IF(OR(D5&lt;MIN($A$5:$A$1004),D5&gt;MAX($A$5:$A$1004)),"extrapolated",""))</f>
        <v/>
      </c>
      <c r="G5">
        <f>IF(D5="","",MIN(IFERROR(MATCH(D5,$A$5:$A$1004,1),1),COUNT($A$5:$A$1004)-1))</f>
        <v/>
      </c>
    </row>
    <row r="6">
      <c r="A6" s="8" t="n">
        <v>10</v>
      </c>
      <c r="B6" s="8" t="n">
        <v>15.2</v>
      </c>
      <c r="D6" s="8" t="n">
        <v>17.5</v>
      </c>
      <c r="E6" s="9">
        <f>IF(D6="","",IF(COUNT($A$5:$A$1004)&lt;2,"need 2+ rows",IF(AND($H$4&lt;&gt;"Y",OR(D6&lt;MIN($A$5:$A$1004),D6&gt;MAX($A$5:$A$1004))),"out of range",INDEX($B$5:$B$1004,G6)+(D6-INDEX($A$5:$A$1004,G6))*(INDEX($B$5:$B$1004,G6+1)-INDEX($B$5:$B$1004,G6))/(INDEX($A$5:$A$1004,G6+1)-INDEX($A$5:$A$1004,G6)))))</f>
        <v/>
      </c>
      <c r="F6">
        <f>IF(D6="","",IF(OR(D6&lt;MIN($A$5:$A$1004),D6&gt;MAX($A$5:$A$1004)),"extrapolated",""))</f>
        <v/>
      </c>
      <c r="G6">
        <f>IF(D6="","",MIN(IFERROR(MATCH(D6,$A$5:$A$1004,1),1),COUNT($A$5:$A$1004)-1))</f>
        <v/>
      </c>
    </row>
    <row r="7">
      <c r="A7" s="8" t="n">
        <v>20</v>
      </c>
      <c r="B7" s="8" t="n">
        <v>28.9</v>
      </c>
      <c r="D7" s="8" t="n">
        <v>33</v>
      </c>
      <c r="E7" s="9">
        <f>IF(D7="","",IF(COUNT($A$5:$A$1004)&lt;2,"need 2+ rows",IF(AND($H$4&lt;&gt;"Y",OR(D7&lt;MIN($A$5:$A$1004),D7&gt;MAX($A$5:$A$1004))),"out of range",INDEX($B$5:$B$1004,G7)+(D7-INDEX($A$5:$A$1004,G7))*(INDEX($B$5:$B$1004,G7+1)-INDEX($B$5:$B$1004,G7))/(INDEX($A$5:$A$1004,G7+1)-INDEX($A$5:$A$1004,G7)))))</f>
        <v/>
      </c>
      <c r="F7">
        <f>IF(D7="","",IF(OR(D7&lt;MIN($A$5:$A$1004),D7&gt;MAX($A$5:$A$1004)),"extrapolated",""))</f>
        <v/>
      </c>
      <c r="G7">
        <f>IF(D7="","",MIN(IFERROR(MATCH(D7,$A$5:$A$1004,1),1),COUNT($A$5:$A$1004)-1))</f>
        <v/>
      </c>
    </row>
    <row r="8">
      <c r="A8" s="8" t="n">
        <v>30</v>
      </c>
      <c r="B8" s="8" t="n">
        <v>39.7</v>
      </c>
      <c r="D8" s="8" t="n">
        <v>48</v>
      </c>
      <c r="E8" s="9">
        <f>IF(D8="","",IF(COUNT($A$5:$A$1004)&lt;2,"need 2+ rows",IF(AND($H$4&lt;&gt;"Y",OR(D8&lt;MIN($A$5:$A$1004),D8&gt;MAX($A$5:$A$1004))),"out of range",INDEX($B$5:$B$1004,G8)+(D8-INDEX($A$5:$A$1004,G8))*(INDEX($B$5:$B$1004,G8+1)-INDEX($B$5:$B$1004,G8))/(INDEX($A$5:$A$1004,G8+1)-INDEX($A$5:$A$1004,G8)))))</f>
        <v/>
      </c>
      <c r="F8">
        <f>IF(D8="","",IF(OR(D8&lt;MIN($A$5:$A$1004),D8&gt;MAX($A$5:$A$1004)),"extrapolated",""))</f>
        <v/>
      </c>
      <c r="G8">
        <f>IF(D8="","",MIN(IFERROR(MATCH(D8,$A$5:$A$1004,1),1),COUNT($A$5:$A$1004)-1))</f>
        <v/>
      </c>
    </row>
    <row r="9">
      <c r="A9" s="8" t="n">
        <v>40</v>
      </c>
      <c r="B9" s="8" t="n">
        <v>47.1</v>
      </c>
      <c r="D9" s="8" t="n"/>
      <c r="E9" s="9">
        <f>IF(D9="","",IF(COUNT($A$5:$A$1004)&lt;2,"need 2+ rows",IF(AND($H$4&lt;&gt;"Y",OR(D9&lt;MIN($A$5:$A$1004),D9&gt;MAX($A$5:$A$1004))),"out of range",INDEX($B$5:$B$1004,G9)+(D9-INDEX($A$5:$A$1004,G9))*(INDEX($B$5:$B$1004,G9+1)-INDEX($B$5:$B$1004,G9))/(INDEX($A$5:$A$1004,G9+1)-INDEX($A$5:$A$1004,G9)))))</f>
        <v/>
      </c>
      <c r="F9">
        <f>IF(D9="","",IF(OR(D9&lt;MIN($A$5:$A$1004),D9&gt;MAX($A$5:$A$1004)),"extrapolated",""))</f>
        <v/>
      </c>
      <c r="G9">
        <f>IF(D9="","",MIN(IFERROR(MATCH(D9,$A$5:$A$1004,1),1),COUNT($A$5:$A$1004)-1))</f>
        <v/>
      </c>
    </row>
    <row r="10">
      <c r="A10" s="8" t="n">
        <v>50</v>
      </c>
      <c r="B10" s="8" t="n">
        <v>51.8</v>
      </c>
      <c r="D10" s="8" t="n"/>
      <c r="E10" s="9">
        <f>IF(D10="","",IF(COUNT($A$5:$A$1004)&lt;2,"need 2+ rows",IF(AND($H$4&lt;&gt;"Y",OR(D10&lt;MIN($A$5:$A$1004),D10&gt;MAX($A$5:$A$1004))),"out of range",INDEX($B$5:$B$1004,G10)+(D10-INDEX($A$5:$A$1004,G10))*(INDEX($B$5:$B$1004,G10+1)-INDEX($B$5:$B$1004,G10))/(INDEX($A$5:$A$1004,G10+1)-INDEX($A$5:$A$1004,G10)))))</f>
        <v/>
      </c>
      <c r="F10">
        <f>IF(D10="","",IF(OR(D10&lt;MIN($A$5:$A$1004),D10&gt;MAX($A$5:$A$1004)),"extrapolated",""))</f>
        <v/>
      </c>
      <c r="G10">
        <f>IF(D10="","",MIN(IFERROR(MATCH(D10,$A$5:$A$1004,1),1),COUNT($A$5:$A$1004)-1))</f>
        <v/>
      </c>
    </row>
    <row r="11">
      <c r="A11" s="8" t="n"/>
      <c r="B11" s="8" t="n"/>
      <c r="D11" s="8" t="n"/>
      <c r="E11" s="9">
        <f>IF(D11="","",IF(COUNT($A$5:$A$1004)&lt;2,"need 2+ rows",IF(AND($H$4&lt;&gt;"Y",OR(D11&lt;MIN($A$5:$A$1004),D11&gt;MAX($A$5:$A$1004))),"out of range",INDEX($B$5:$B$1004,G11)+(D11-INDEX($A$5:$A$1004,G11))*(INDEX($B$5:$B$1004,G11+1)-INDEX($B$5:$B$1004,G11))/(INDEX($A$5:$A$1004,G11+1)-INDEX($A$5:$A$1004,G11)))))</f>
        <v/>
      </c>
      <c r="F11">
        <f>IF(D11="","",IF(OR(D11&lt;MIN($A$5:$A$1004),D11&gt;MAX($A$5:$A$1004)),"extrapolated",""))</f>
        <v/>
      </c>
      <c r="G11">
        <f>IF(D11="","",MIN(IFERROR(MATCH(D11,$A$5:$A$1004,1),1),COUNT($A$5:$A$1004)-1))</f>
        <v/>
      </c>
    </row>
    <row r="12">
      <c r="A12" s="8" t="n"/>
      <c r="B12" s="8" t="n"/>
      <c r="D12" s="8" t="n"/>
      <c r="E12" s="9">
        <f>IF(D12="","",IF(COUNT($A$5:$A$1004)&lt;2,"need 2+ rows",IF(AND($H$4&lt;&gt;"Y",OR(D12&lt;MIN($A$5:$A$1004),D12&gt;MAX($A$5:$A$1004))),"out of range",INDEX($B$5:$B$1004,G12)+(D12-INDEX($A$5:$A$1004,G12))*(INDEX($B$5:$B$1004,G12+1)-INDEX($B$5:$B$1004,G12))/(INDEX($A$5:$A$1004,G12+1)-INDEX($A$5:$A$1004,G12)))))</f>
        <v/>
      </c>
      <c r="F12">
        <f>IF(D12="","",IF(OR(D12&lt;MIN($A$5:$A$1004),D12&gt;MAX($A$5:$A$1004)),"extrapolated",""))</f>
        <v/>
      </c>
      <c r="G12">
        <f>IF(D12="","",MIN(IFERROR(MATCH(D12,$A$5:$A$1004,1),1),COUNT($A$5:$A$1004)-1))</f>
        <v/>
      </c>
    </row>
    <row r="13">
      <c r="A13" s="8" t="n"/>
      <c r="B13" s="8" t="n"/>
      <c r="D13" s="8" t="n"/>
      <c r="E13" s="9">
        <f>IF(D13="","",IF(COUNT($A$5:$A$1004)&lt;2,"need 2+ rows",IF(AND($H$4&lt;&gt;"Y",OR(D13&lt;MIN($A$5:$A$1004),D13&gt;MAX($A$5:$A$1004))),"out of range",INDEX($B$5:$B$1004,G13)+(D13-INDEX($A$5:$A$1004,G13))*(INDEX($B$5:$B$1004,G13+1)-INDEX($B$5:$B$1004,G13))/(INDEX($A$5:$A$1004,G13+1)-INDEX($A$5:$A$1004,G13)))))</f>
        <v/>
      </c>
      <c r="F13">
        <f>IF(D13="","",IF(OR(D13&lt;MIN($A$5:$A$1004),D13&gt;MAX($A$5:$A$1004)),"extrapolated",""))</f>
        <v/>
      </c>
      <c r="G13">
        <f>IF(D13="","",MIN(IFERROR(MATCH(D13,$A$5:$A$1004,1),1),COUNT($A$5:$A$1004)-1))</f>
        <v/>
      </c>
    </row>
    <row r="14">
      <c r="A14" s="8" t="n"/>
      <c r="B14" s="8" t="n"/>
      <c r="D14" s="8" t="n"/>
      <c r="E14" s="9">
        <f>IF(D14="","",IF(COUNT($A$5:$A$1004)&lt;2,"need 2+ rows",IF(AND($H$4&lt;&gt;"Y",OR(D14&lt;MIN($A$5:$A$1004),D14&gt;MAX($A$5:$A$1004))),"out of range",INDEX($B$5:$B$1004,G14)+(D14-INDEX($A$5:$A$1004,G14))*(INDEX($B$5:$B$1004,G14+1)-INDEX($B$5:$B$1004,G14))/(INDEX($A$5:$A$1004,G14+1)-INDEX($A$5:$A$1004,G14)))))</f>
        <v/>
      </c>
      <c r="F14">
        <f>IF(D14="","",IF(OR(D14&lt;MIN($A$5:$A$1004),D14&gt;MAX($A$5:$A$1004)),"extrapolated",""))</f>
        <v/>
      </c>
      <c r="G14">
        <f>IF(D14="","",MIN(IFERROR(MATCH(D14,$A$5:$A$1004,1),1),COUNT($A$5:$A$1004)-1))</f>
        <v/>
      </c>
    </row>
    <row r="15">
      <c r="A15" s="8" t="n"/>
      <c r="B15" s="8" t="n"/>
      <c r="D15" s="8" t="n"/>
      <c r="E15" s="9">
        <f>IF(D15="","",IF(COUNT($A$5:$A$1004)&lt;2,"need 2+ rows",IF(AND($H$4&lt;&gt;"Y",OR(D15&lt;MIN($A$5:$A$1004),D15&gt;MAX($A$5:$A$1004))),"out of range",INDEX($B$5:$B$1004,G15)+(D15-INDEX($A$5:$A$1004,G15))*(INDEX($B$5:$B$1004,G15+1)-INDEX($B$5:$B$1004,G15))/(INDEX($A$5:$A$1004,G15+1)-INDEX($A$5:$A$1004,G15)))))</f>
        <v/>
      </c>
      <c r="F15">
        <f>IF(D15="","",IF(OR(D15&lt;MIN($A$5:$A$1004),D15&gt;MAX($A$5:$A$1004)),"extrapolated",""))</f>
        <v/>
      </c>
      <c r="G15">
        <f>IF(D15="","",MIN(IFERROR(MATCH(D15,$A$5:$A$1004,1),1),COUNT($A$5:$A$1004)-1))</f>
        <v/>
      </c>
    </row>
    <row r="16">
      <c r="A16" s="8" t="n"/>
      <c r="B16" s="8" t="n"/>
      <c r="D16" s="8" t="n"/>
      <c r="E16" s="9">
        <f>IF(D16="","",IF(COUNT($A$5:$A$1004)&lt;2,"need 2+ rows",IF(AND($H$4&lt;&gt;"Y",OR(D16&lt;MIN($A$5:$A$1004),D16&gt;MAX($A$5:$A$1004))),"out of range",INDEX($B$5:$B$1004,G16)+(D16-INDEX($A$5:$A$1004,G16))*(INDEX($B$5:$B$1004,G16+1)-INDEX($B$5:$B$1004,G16))/(INDEX($A$5:$A$1004,G16+1)-INDEX($A$5:$A$1004,G16)))))</f>
        <v/>
      </c>
      <c r="F16">
        <f>IF(D16="","",IF(OR(D16&lt;MIN($A$5:$A$1004),D16&gt;MAX($A$5:$A$1004)),"extrapolated",""))</f>
        <v/>
      </c>
      <c r="G16">
        <f>IF(D16="","",MIN(IFERROR(MATCH(D16,$A$5:$A$1004,1),1),COUNT($A$5:$A$1004)-1))</f>
        <v/>
      </c>
    </row>
    <row r="17">
      <c r="A17" s="8" t="n"/>
      <c r="B17" s="8" t="n"/>
      <c r="D17" s="8" t="n"/>
      <c r="E17" s="9">
        <f>IF(D17="","",IF(COUNT($A$5:$A$1004)&lt;2,"need 2+ rows",IF(AND($H$4&lt;&gt;"Y",OR(D17&lt;MIN($A$5:$A$1004),D17&gt;MAX($A$5:$A$1004))),"out of range",INDEX($B$5:$B$1004,G17)+(D17-INDEX($A$5:$A$1004,G17))*(INDEX($B$5:$B$1004,G17+1)-INDEX($B$5:$B$1004,G17))/(INDEX($A$5:$A$1004,G17+1)-INDEX($A$5:$A$1004,G17)))))</f>
        <v/>
      </c>
      <c r="F17">
        <f>IF(D17="","",IF(OR(D17&lt;MIN($A$5:$A$1004),D17&gt;MAX($A$5:$A$1004)),"extrapolated",""))</f>
        <v/>
      </c>
      <c r="G17">
        <f>IF(D17="","",MIN(IFERROR(MATCH(D17,$A$5:$A$1004,1),1),COUNT($A$5:$A$1004)-1))</f>
        <v/>
      </c>
    </row>
    <row r="18">
      <c r="A18" s="8" t="n"/>
      <c r="B18" s="8" t="n"/>
      <c r="D18" s="8" t="n"/>
      <c r="E18" s="9">
        <f>IF(D18="","",IF(COUNT($A$5:$A$1004)&lt;2,"need 2+ rows",IF(AND($H$4&lt;&gt;"Y",OR(D18&lt;MIN($A$5:$A$1004),D18&gt;MAX($A$5:$A$1004))),"out of range",INDEX($B$5:$B$1004,G18)+(D18-INDEX($A$5:$A$1004,G18))*(INDEX($B$5:$B$1004,G18+1)-INDEX($B$5:$B$1004,G18))/(INDEX($A$5:$A$1004,G18+1)-INDEX($A$5:$A$1004,G18)))))</f>
        <v/>
      </c>
      <c r="F18">
        <f>IF(D18="","",IF(OR(D18&lt;MIN($A$5:$A$1004),D18&gt;MAX($A$5:$A$1004)),"extrapolated",""))</f>
        <v/>
      </c>
      <c r="G18">
        <f>IF(D18="","",MIN(IFERROR(MATCH(D18,$A$5:$A$1004,1),1),COUNT($A$5:$A$1004)-1))</f>
        <v/>
      </c>
    </row>
    <row r="19">
      <c r="A19" s="8" t="n"/>
      <c r="B19" s="8" t="n"/>
      <c r="D19" s="8" t="n"/>
      <c r="E19" s="9">
        <f>IF(D19="","",IF(COUNT($A$5:$A$1004)&lt;2,"need 2+ rows",IF(AND($H$4&lt;&gt;"Y",OR(D19&lt;MIN($A$5:$A$1004),D19&gt;MAX($A$5:$A$1004))),"out of range",INDEX($B$5:$B$1004,G19)+(D19-INDEX($A$5:$A$1004,G19))*(INDEX($B$5:$B$1004,G19+1)-INDEX($B$5:$B$1004,G19))/(INDEX($A$5:$A$1004,G19+1)-INDEX($A$5:$A$1004,G19)))))</f>
        <v/>
      </c>
      <c r="F19">
        <f>IF(D19="","",IF(OR(D19&lt;MIN($A$5:$A$1004),D19&gt;MAX($A$5:$A$1004)),"extrapolated",""))</f>
        <v/>
      </c>
      <c r="G19">
        <f>IF(D19="","",MIN(IFERROR(MATCH(D19,$A$5:$A$1004,1),1),COUNT($A$5:$A$1004)-1))</f>
        <v/>
      </c>
    </row>
    <row r="20">
      <c r="A20" s="8" t="n"/>
      <c r="B20" s="8" t="n"/>
      <c r="D20" s="8" t="n"/>
      <c r="E20" s="9">
        <f>IF(D20="","",IF(COUNT($A$5:$A$1004)&lt;2,"need 2+ rows",IF(AND($H$4&lt;&gt;"Y",OR(D20&lt;MIN($A$5:$A$1004),D20&gt;MAX($A$5:$A$1004))),"out of range",INDEX($B$5:$B$1004,G20)+(D20-INDEX($A$5:$A$1004,G20))*(INDEX($B$5:$B$1004,G20+1)-INDEX($B$5:$B$1004,G20))/(INDEX($A$5:$A$1004,G20+1)-INDEX($A$5:$A$1004,G20)))))</f>
        <v/>
      </c>
      <c r="F20">
        <f>IF(D20="","",IF(OR(D20&lt;MIN($A$5:$A$1004),D20&gt;MAX($A$5:$A$1004)),"extrapolated",""))</f>
        <v/>
      </c>
      <c r="G20">
        <f>IF(D20="","",MIN(IFERROR(MATCH(D20,$A$5:$A$1004,1),1),COUNT($A$5:$A$1004)-1))</f>
        <v/>
      </c>
    </row>
    <row r="21">
      <c r="A21" s="8" t="n"/>
      <c r="B21" s="8" t="n"/>
      <c r="D21" s="8" t="n"/>
      <c r="E21" s="9">
        <f>IF(D21="","",IF(COUNT($A$5:$A$1004)&lt;2,"need 2+ rows",IF(AND($H$4&lt;&gt;"Y",OR(D21&lt;MIN($A$5:$A$1004),D21&gt;MAX($A$5:$A$1004))),"out of range",INDEX($B$5:$B$1004,G21)+(D21-INDEX($A$5:$A$1004,G21))*(INDEX($B$5:$B$1004,G21+1)-INDEX($B$5:$B$1004,G21))/(INDEX($A$5:$A$1004,G21+1)-INDEX($A$5:$A$1004,G21)))))</f>
        <v/>
      </c>
      <c r="F21">
        <f>IF(D21="","",IF(OR(D21&lt;MIN($A$5:$A$1004),D21&gt;MAX($A$5:$A$1004)),"extrapolated",""))</f>
        <v/>
      </c>
      <c r="G21">
        <f>IF(D21="","",MIN(IFERROR(MATCH(D21,$A$5:$A$1004,1),1),COUNT($A$5:$A$1004)-1))</f>
        <v/>
      </c>
    </row>
    <row r="22">
      <c r="A22" s="8" t="n"/>
      <c r="B22" s="8" t="n"/>
      <c r="D22" s="8" t="n"/>
      <c r="E22" s="9">
        <f>IF(D22="","",IF(COUNT($A$5:$A$1004)&lt;2,"need 2+ rows",IF(AND($H$4&lt;&gt;"Y",OR(D22&lt;MIN($A$5:$A$1004),D22&gt;MAX($A$5:$A$1004))),"out of range",INDEX($B$5:$B$1004,G22)+(D22-INDEX($A$5:$A$1004,G22))*(INDEX($B$5:$B$1004,G22+1)-INDEX($B$5:$B$1004,G22))/(INDEX($A$5:$A$1004,G22+1)-INDEX($A$5:$A$1004,G22)))))</f>
        <v/>
      </c>
      <c r="F22">
        <f>IF(D22="","",IF(OR(D22&lt;MIN($A$5:$A$1004),D22&gt;MAX($A$5:$A$1004)),"extrapolated",""))</f>
        <v/>
      </c>
      <c r="G22">
        <f>IF(D22="","",MIN(IFERROR(MATCH(D22,$A$5:$A$1004,1),1),COUNT($A$5:$A$1004)-1))</f>
        <v/>
      </c>
    </row>
    <row r="23">
      <c r="A23" s="8" t="n"/>
      <c r="B23" s="8" t="n"/>
      <c r="D23" s="8" t="n"/>
      <c r="E23" s="9">
        <f>IF(D23="","",IF(COUNT($A$5:$A$1004)&lt;2,"need 2+ rows",IF(AND($H$4&lt;&gt;"Y",OR(D23&lt;MIN($A$5:$A$1004),D23&gt;MAX($A$5:$A$1004))),"out of range",INDEX($B$5:$B$1004,G23)+(D23-INDEX($A$5:$A$1004,G23))*(INDEX($B$5:$B$1004,G23+1)-INDEX($B$5:$B$1004,G23))/(INDEX($A$5:$A$1004,G23+1)-INDEX($A$5:$A$1004,G23)))))</f>
        <v/>
      </c>
      <c r="F23">
        <f>IF(D23="","",IF(OR(D23&lt;MIN($A$5:$A$1004),D23&gt;MAX($A$5:$A$1004)),"extrapolated",""))</f>
        <v/>
      </c>
      <c r="G23">
        <f>IF(D23="","",MIN(IFERROR(MATCH(D23,$A$5:$A$1004,1),1),COUNT($A$5:$A$1004)-1))</f>
        <v/>
      </c>
    </row>
    <row r="24">
      <c r="A24" s="8" t="n"/>
      <c r="B24" s="8" t="n"/>
      <c r="D24" s="8" t="n"/>
      <c r="E24" s="9">
        <f>IF(D24="","",IF(COUNT($A$5:$A$1004)&lt;2,"need 2+ rows",IF(AND($H$4&lt;&gt;"Y",OR(D24&lt;MIN($A$5:$A$1004),D24&gt;MAX($A$5:$A$1004))),"out of range",INDEX($B$5:$B$1004,G24)+(D24-INDEX($A$5:$A$1004,G24))*(INDEX($B$5:$B$1004,G24+1)-INDEX($B$5:$B$1004,G24))/(INDEX($A$5:$A$1004,G24+1)-INDEX($A$5:$A$1004,G24)))))</f>
        <v/>
      </c>
      <c r="F24">
        <f>IF(D24="","",IF(OR(D24&lt;MIN($A$5:$A$1004),D24&gt;MAX($A$5:$A$1004)),"extrapolated",""))</f>
        <v/>
      </c>
      <c r="G24">
        <f>IF(D24="","",MIN(IFERROR(MATCH(D24,$A$5:$A$1004,1),1),COUNT($A$5:$A$1004)-1))</f>
        <v/>
      </c>
    </row>
    <row r="25">
      <c r="A25" s="8" t="n"/>
      <c r="B25" s="8" t="n"/>
      <c r="D25" s="8" t="n"/>
      <c r="E25" s="9">
        <f>IF(D25="","",IF(COUNT($A$5:$A$1004)&lt;2,"need 2+ rows",IF(AND($H$4&lt;&gt;"Y",OR(D25&lt;MIN($A$5:$A$1004),D25&gt;MAX($A$5:$A$1004))),"out of range",INDEX($B$5:$B$1004,G25)+(D25-INDEX($A$5:$A$1004,G25))*(INDEX($B$5:$B$1004,G25+1)-INDEX($B$5:$B$1004,G25))/(INDEX($A$5:$A$1004,G25+1)-INDEX($A$5:$A$1004,G25)))))</f>
        <v/>
      </c>
      <c r="F25">
        <f>IF(D25="","",IF(OR(D25&lt;MIN($A$5:$A$1004),D25&gt;MAX($A$5:$A$1004)),"extrapolated",""))</f>
        <v/>
      </c>
      <c r="G25">
        <f>IF(D25="","",MIN(IFERROR(MATCH(D25,$A$5:$A$1004,1),1),COUNT($A$5:$A$1004)-1))</f>
        <v/>
      </c>
    </row>
    <row r="26">
      <c r="A26" s="8" t="n"/>
      <c r="B26" s="8" t="n"/>
      <c r="D26" s="8" t="n"/>
      <c r="E26" s="9">
        <f>IF(D26="","",IF(COUNT($A$5:$A$1004)&lt;2,"need 2+ rows",IF(AND($H$4&lt;&gt;"Y",OR(D26&lt;MIN($A$5:$A$1004),D26&gt;MAX($A$5:$A$1004))),"out of range",INDEX($B$5:$B$1004,G26)+(D26-INDEX($A$5:$A$1004,G26))*(INDEX($B$5:$B$1004,G26+1)-INDEX($B$5:$B$1004,G26))/(INDEX($A$5:$A$1004,G26+1)-INDEX($A$5:$A$1004,G26)))))</f>
        <v/>
      </c>
      <c r="F26">
        <f>IF(D26="","",IF(OR(D26&lt;MIN($A$5:$A$1004),D26&gt;MAX($A$5:$A$1004)),"extrapolated",""))</f>
        <v/>
      </c>
      <c r="G26">
        <f>IF(D26="","",MIN(IFERROR(MATCH(D26,$A$5:$A$1004,1),1),COUNT($A$5:$A$1004)-1))</f>
        <v/>
      </c>
    </row>
    <row r="27">
      <c r="A27" s="8" t="n"/>
      <c r="B27" s="8" t="n"/>
      <c r="D27" s="8" t="n"/>
      <c r="E27" s="9">
        <f>IF(D27="","",IF(COUNT($A$5:$A$1004)&lt;2,"need 2+ rows",IF(AND($H$4&lt;&gt;"Y",OR(D27&lt;MIN($A$5:$A$1004),D27&gt;MAX($A$5:$A$1004))),"out of range",INDEX($B$5:$B$1004,G27)+(D27-INDEX($A$5:$A$1004,G27))*(INDEX($B$5:$B$1004,G27+1)-INDEX($B$5:$B$1004,G27))/(INDEX($A$5:$A$1004,G27+1)-INDEX($A$5:$A$1004,G27)))))</f>
        <v/>
      </c>
      <c r="F27">
        <f>IF(D27="","",IF(OR(D27&lt;MIN($A$5:$A$1004),D27&gt;MAX($A$5:$A$1004)),"extrapolated",""))</f>
        <v/>
      </c>
      <c r="G27">
        <f>IF(D27="","",MIN(IFERROR(MATCH(D27,$A$5:$A$1004,1),1),COUNT($A$5:$A$1004)-1))</f>
        <v/>
      </c>
    </row>
    <row r="28">
      <c r="A28" s="8" t="n"/>
      <c r="B28" s="8" t="n"/>
      <c r="D28" s="8" t="n"/>
      <c r="E28" s="9">
        <f>IF(D28="","",IF(COUNT($A$5:$A$1004)&lt;2,"need 2+ rows",IF(AND($H$4&lt;&gt;"Y",OR(D28&lt;MIN($A$5:$A$1004),D28&gt;MAX($A$5:$A$1004))),"out of range",INDEX($B$5:$B$1004,G28)+(D28-INDEX($A$5:$A$1004,G28))*(INDEX($B$5:$B$1004,G28+1)-INDEX($B$5:$B$1004,G28))/(INDEX($A$5:$A$1004,G28+1)-INDEX($A$5:$A$1004,G28)))))</f>
        <v/>
      </c>
      <c r="F28">
        <f>IF(D28="","",IF(OR(D28&lt;MIN($A$5:$A$1004),D28&gt;MAX($A$5:$A$1004)),"extrapolated",""))</f>
        <v/>
      </c>
      <c r="G28">
        <f>IF(D28="","",MIN(IFERROR(MATCH(D28,$A$5:$A$1004,1),1),COUNT($A$5:$A$1004)-1))</f>
        <v/>
      </c>
    </row>
    <row r="29">
      <c r="A29" s="8" t="n"/>
      <c r="B29" s="8" t="n"/>
      <c r="D29" s="8" t="n"/>
      <c r="E29" s="9">
        <f>IF(D29="","",IF(COUNT($A$5:$A$1004)&lt;2,"need 2+ rows",IF(AND($H$4&lt;&gt;"Y",OR(D29&lt;MIN($A$5:$A$1004),D29&gt;MAX($A$5:$A$1004))),"out of range",INDEX($B$5:$B$1004,G29)+(D29-INDEX($A$5:$A$1004,G29))*(INDEX($B$5:$B$1004,G29+1)-INDEX($B$5:$B$1004,G29))/(INDEX($A$5:$A$1004,G29+1)-INDEX($A$5:$A$1004,G29)))))</f>
        <v/>
      </c>
      <c r="F29">
        <f>IF(D29="","",IF(OR(D29&lt;MIN($A$5:$A$1004),D29&gt;MAX($A$5:$A$1004)),"extrapolated",""))</f>
        <v/>
      </c>
      <c r="G29">
        <f>IF(D29="","",MIN(IFERROR(MATCH(D29,$A$5:$A$1004,1),1),COUNT($A$5:$A$1004)-1))</f>
        <v/>
      </c>
    </row>
    <row r="30">
      <c r="A30" s="8" t="n"/>
      <c r="B30" s="8" t="n"/>
      <c r="D30" s="8" t="n"/>
      <c r="E30" s="9">
        <f>IF(D30="","",IF(COUNT($A$5:$A$1004)&lt;2,"need 2+ rows",IF(AND($H$4&lt;&gt;"Y",OR(D30&lt;MIN($A$5:$A$1004),D30&gt;MAX($A$5:$A$1004))),"out of range",INDEX($B$5:$B$1004,G30)+(D30-INDEX($A$5:$A$1004,G30))*(INDEX($B$5:$B$1004,G30+1)-INDEX($B$5:$B$1004,G30))/(INDEX($A$5:$A$1004,G30+1)-INDEX($A$5:$A$1004,G30)))))</f>
        <v/>
      </c>
      <c r="F30">
        <f>IF(D30="","",IF(OR(D30&lt;MIN($A$5:$A$1004),D30&gt;MAX($A$5:$A$1004)),"extrapolated",""))</f>
        <v/>
      </c>
      <c r="G30">
        <f>IF(D30="","",MIN(IFERROR(MATCH(D30,$A$5:$A$1004,1),1),COUNT($A$5:$A$1004)-1))</f>
        <v/>
      </c>
    </row>
    <row r="31">
      <c r="A31" s="8" t="n"/>
      <c r="B31" s="8" t="n"/>
      <c r="D31" s="8" t="n"/>
      <c r="E31" s="9">
        <f>IF(D31="","",IF(COUNT($A$5:$A$1004)&lt;2,"need 2+ rows",IF(AND($H$4&lt;&gt;"Y",OR(D31&lt;MIN($A$5:$A$1004),D31&gt;MAX($A$5:$A$1004))),"out of range",INDEX($B$5:$B$1004,G31)+(D31-INDEX($A$5:$A$1004,G31))*(INDEX($B$5:$B$1004,G31+1)-INDEX($B$5:$B$1004,G31))/(INDEX($A$5:$A$1004,G31+1)-INDEX($A$5:$A$1004,G31)))))</f>
        <v/>
      </c>
      <c r="F31">
        <f>IF(D31="","",IF(OR(D31&lt;MIN($A$5:$A$1004),D31&gt;MAX($A$5:$A$1004)),"extrapolated",""))</f>
        <v/>
      </c>
      <c r="G31">
        <f>IF(D31="","",MIN(IFERROR(MATCH(D31,$A$5:$A$1004,1),1),COUNT($A$5:$A$1004)-1))</f>
        <v/>
      </c>
    </row>
    <row r="32">
      <c r="A32" s="8" t="n"/>
      <c r="B32" s="8" t="n"/>
      <c r="D32" s="8" t="n"/>
      <c r="E32" s="9">
        <f>IF(D32="","",IF(COUNT($A$5:$A$1004)&lt;2,"need 2+ rows",IF(AND($H$4&lt;&gt;"Y",OR(D32&lt;MIN($A$5:$A$1004),D32&gt;MAX($A$5:$A$1004))),"out of range",INDEX($B$5:$B$1004,G32)+(D32-INDEX($A$5:$A$1004,G32))*(INDEX($B$5:$B$1004,G32+1)-INDEX($B$5:$B$1004,G32))/(INDEX($A$5:$A$1004,G32+1)-INDEX($A$5:$A$1004,G32)))))</f>
        <v/>
      </c>
      <c r="F32">
        <f>IF(D32="","",IF(OR(D32&lt;MIN($A$5:$A$1004),D32&gt;MAX($A$5:$A$1004)),"extrapolated",""))</f>
        <v/>
      </c>
      <c r="G32">
        <f>IF(D32="","",MIN(IFERROR(MATCH(D32,$A$5:$A$1004,1),1),COUNT($A$5:$A$1004)-1))</f>
        <v/>
      </c>
    </row>
    <row r="33">
      <c r="A33" s="8" t="n"/>
      <c r="B33" s="8" t="n"/>
      <c r="D33" s="8" t="n"/>
      <c r="E33" s="9">
        <f>IF(D33="","",IF(COUNT($A$5:$A$1004)&lt;2,"need 2+ rows",IF(AND($H$4&lt;&gt;"Y",OR(D33&lt;MIN($A$5:$A$1004),D33&gt;MAX($A$5:$A$1004))),"out of range",INDEX($B$5:$B$1004,G33)+(D33-INDEX($A$5:$A$1004,G33))*(INDEX($B$5:$B$1004,G33+1)-INDEX($B$5:$B$1004,G33))/(INDEX($A$5:$A$1004,G33+1)-INDEX($A$5:$A$1004,G33)))))</f>
        <v/>
      </c>
      <c r="F33">
        <f>IF(D33="","",IF(OR(D33&lt;MIN($A$5:$A$1004),D33&gt;MAX($A$5:$A$1004)),"extrapolated",""))</f>
        <v/>
      </c>
      <c r="G33">
        <f>IF(D33="","",MIN(IFERROR(MATCH(D33,$A$5:$A$1004,1),1),COUNT($A$5:$A$1004)-1))</f>
        <v/>
      </c>
    </row>
    <row r="34">
      <c r="A34" s="8" t="n"/>
      <c r="B34" s="8" t="n"/>
      <c r="D34" s="8" t="n"/>
      <c r="E34" s="9">
        <f>IF(D34="","",IF(COUNT($A$5:$A$1004)&lt;2,"need 2+ rows",IF(AND($H$4&lt;&gt;"Y",OR(D34&lt;MIN($A$5:$A$1004),D34&gt;MAX($A$5:$A$1004))),"out of range",INDEX($B$5:$B$1004,G34)+(D34-INDEX($A$5:$A$1004,G34))*(INDEX($B$5:$B$1004,G34+1)-INDEX($B$5:$B$1004,G34))/(INDEX($A$5:$A$1004,G34+1)-INDEX($A$5:$A$1004,G34)))))</f>
        <v/>
      </c>
      <c r="F34">
        <f>IF(D34="","",IF(OR(D34&lt;MIN($A$5:$A$1004),D34&gt;MAX($A$5:$A$1004)),"extrapolated",""))</f>
        <v/>
      </c>
      <c r="G34">
        <f>IF(D34="","",MIN(IFERROR(MATCH(D34,$A$5:$A$1004,1),1),COUNT($A$5:$A$1004)-1))</f>
        <v/>
      </c>
    </row>
    <row r="35">
      <c r="A35" s="8" t="n"/>
      <c r="B35" s="8" t="n"/>
      <c r="D35" s="8" t="n"/>
      <c r="E35" s="9">
        <f>IF(D35="","",IF(COUNT($A$5:$A$1004)&lt;2,"need 2+ rows",IF(AND($H$4&lt;&gt;"Y",OR(D35&lt;MIN($A$5:$A$1004),D35&gt;MAX($A$5:$A$1004))),"out of range",INDEX($B$5:$B$1004,G35)+(D35-INDEX($A$5:$A$1004,G35))*(INDEX($B$5:$B$1004,G35+1)-INDEX($B$5:$B$1004,G35))/(INDEX($A$5:$A$1004,G35+1)-INDEX($A$5:$A$1004,G35)))))</f>
        <v/>
      </c>
      <c r="F35">
        <f>IF(D35="","",IF(OR(D35&lt;MIN($A$5:$A$1004),D35&gt;MAX($A$5:$A$1004)),"extrapolated",""))</f>
        <v/>
      </c>
      <c r="G35">
        <f>IF(D35="","",MIN(IFERROR(MATCH(D35,$A$5:$A$1004,1),1),COUNT($A$5:$A$1004)-1))</f>
        <v/>
      </c>
    </row>
    <row r="36">
      <c r="A36" s="8" t="n"/>
      <c r="B36" s="8" t="n"/>
      <c r="D36" s="8" t="n"/>
      <c r="E36" s="9">
        <f>IF(D36="","",IF(COUNT($A$5:$A$1004)&lt;2,"need 2+ rows",IF(AND($H$4&lt;&gt;"Y",OR(D36&lt;MIN($A$5:$A$1004),D36&gt;MAX($A$5:$A$1004))),"out of range",INDEX($B$5:$B$1004,G36)+(D36-INDEX($A$5:$A$1004,G36))*(INDEX($B$5:$B$1004,G36+1)-INDEX($B$5:$B$1004,G36))/(INDEX($A$5:$A$1004,G36+1)-INDEX($A$5:$A$1004,G36)))))</f>
        <v/>
      </c>
      <c r="F36">
        <f>IF(D36="","",IF(OR(D36&lt;MIN($A$5:$A$1004),D36&gt;MAX($A$5:$A$1004)),"extrapolated",""))</f>
        <v/>
      </c>
      <c r="G36">
        <f>IF(D36="","",MIN(IFERROR(MATCH(D36,$A$5:$A$1004,1),1),COUNT($A$5:$A$1004)-1))</f>
        <v/>
      </c>
    </row>
    <row r="37">
      <c r="A37" s="8" t="n"/>
      <c r="B37" s="8" t="n"/>
      <c r="D37" s="8" t="n"/>
      <c r="E37" s="9">
        <f>IF(D37="","",IF(COUNT($A$5:$A$1004)&lt;2,"need 2+ rows",IF(AND($H$4&lt;&gt;"Y",OR(D37&lt;MIN($A$5:$A$1004),D37&gt;MAX($A$5:$A$1004))),"out of range",INDEX($B$5:$B$1004,G37)+(D37-INDEX($A$5:$A$1004,G37))*(INDEX($B$5:$B$1004,G37+1)-INDEX($B$5:$B$1004,G37))/(INDEX($A$5:$A$1004,G37+1)-INDEX($A$5:$A$1004,G37)))))</f>
        <v/>
      </c>
      <c r="F37">
        <f>IF(D37="","",IF(OR(D37&lt;MIN($A$5:$A$1004),D37&gt;MAX($A$5:$A$1004)),"extrapolated",""))</f>
        <v/>
      </c>
      <c r="G37">
        <f>IF(D37="","",MIN(IFERROR(MATCH(D37,$A$5:$A$1004,1),1),COUNT($A$5:$A$1004)-1))</f>
        <v/>
      </c>
    </row>
    <row r="38">
      <c r="A38" s="8" t="n"/>
      <c r="B38" s="8" t="n"/>
      <c r="D38" s="8" t="n"/>
      <c r="E38" s="9">
        <f>IF(D38="","",IF(COUNT($A$5:$A$1004)&lt;2,"need 2+ rows",IF(AND($H$4&lt;&gt;"Y",OR(D38&lt;MIN($A$5:$A$1004),D38&gt;MAX($A$5:$A$1004))),"out of range",INDEX($B$5:$B$1004,G38)+(D38-INDEX($A$5:$A$1004,G38))*(INDEX($B$5:$B$1004,G38+1)-INDEX($B$5:$B$1004,G38))/(INDEX($A$5:$A$1004,G38+1)-INDEX($A$5:$A$1004,G38)))))</f>
        <v/>
      </c>
      <c r="F38">
        <f>IF(D38="","",IF(OR(D38&lt;MIN($A$5:$A$1004),D38&gt;MAX($A$5:$A$1004)),"extrapolated",""))</f>
        <v/>
      </c>
      <c r="G38">
        <f>IF(D38="","",MIN(IFERROR(MATCH(D38,$A$5:$A$1004,1),1),COUNT($A$5:$A$1004)-1))</f>
        <v/>
      </c>
    </row>
    <row r="39">
      <c r="A39" s="8" t="n"/>
      <c r="B39" s="8" t="n"/>
      <c r="D39" s="8" t="n"/>
      <c r="E39" s="9">
        <f>IF(D39="","",IF(COUNT($A$5:$A$1004)&lt;2,"need 2+ rows",IF(AND($H$4&lt;&gt;"Y",OR(D39&lt;MIN($A$5:$A$1004),D39&gt;MAX($A$5:$A$1004))),"out of range",INDEX($B$5:$B$1004,G39)+(D39-INDEX($A$5:$A$1004,G39))*(INDEX($B$5:$B$1004,G39+1)-INDEX($B$5:$B$1004,G39))/(INDEX($A$5:$A$1004,G39+1)-INDEX($A$5:$A$1004,G39)))))</f>
        <v/>
      </c>
      <c r="F39">
        <f>IF(D39="","",IF(OR(D39&lt;MIN($A$5:$A$1004),D39&gt;MAX($A$5:$A$1004)),"extrapolated",""))</f>
        <v/>
      </c>
      <c r="G39">
        <f>IF(D39="","",MIN(IFERROR(MATCH(D39,$A$5:$A$1004,1),1),COUNT($A$5:$A$1004)-1))</f>
        <v/>
      </c>
    </row>
    <row r="40">
      <c r="A40" s="8" t="n"/>
      <c r="B40" s="8" t="n"/>
      <c r="D40" s="8" t="n"/>
      <c r="E40" s="9">
        <f>IF(D40="","",IF(COUNT($A$5:$A$1004)&lt;2,"need 2+ rows",IF(AND($H$4&lt;&gt;"Y",OR(D40&lt;MIN($A$5:$A$1004),D40&gt;MAX($A$5:$A$1004))),"out of range",INDEX($B$5:$B$1004,G40)+(D40-INDEX($A$5:$A$1004,G40))*(INDEX($B$5:$B$1004,G40+1)-INDEX($B$5:$B$1004,G40))/(INDEX($A$5:$A$1004,G40+1)-INDEX($A$5:$A$1004,G40)))))</f>
        <v/>
      </c>
      <c r="F40">
        <f>IF(D40="","",IF(OR(D40&lt;MIN($A$5:$A$1004),D40&gt;MAX($A$5:$A$1004)),"extrapolated",""))</f>
        <v/>
      </c>
      <c r="G40">
        <f>IF(D40="","",MIN(IFERROR(MATCH(D40,$A$5:$A$1004,1),1),COUNT($A$5:$A$1004)-1))</f>
        <v/>
      </c>
    </row>
    <row r="41">
      <c r="A41" s="8" t="n"/>
      <c r="B41" s="8" t="n"/>
      <c r="D41" s="8" t="n"/>
      <c r="E41" s="9">
        <f>IF(D41="","",IF(COUNT($A$5:$A$1004)&lt;2,"need 2+ rows",IF(AND($H$4&lt;&gt;"Y",OR(D41&lt;MIN($A$5:$A$1004),D41&gt;MAX($A$5:$A$1004))),"out of range",INDEX($B$5:$B$1004,G41)+(D41-INDEX($A$5:$A$1004,G41))*(INDEX($B$5:$B$1004,G41+1)-INDEX($B$5:$B$1004,G41))/(INDEX($A$5:$A$1004,G41+1)-INDEX($A$5:$A$1004,G41)))))</f>
        <v/>
      </c>
      <c r="F41">
        <f>IF(D41="","",IF(OR(D41&lt;MIN($A$5:$A$1004),D41&gt;MAX($A$5:$A$1004)),"extrapolated",""))</f>
        <v/>
      </c>
      <c r="G41">
        <f>IF(D41="","",MIN(IFERROR(MATCH(D41,$A$5:$A$1004,1),1),COUNT($A$5:$A$1004)-1))</f>
        <v/>
      </c>
    </row>
    <row r="42">
      <c r="A42" s="8" t="n"/>
      <c r="B42" s="8" t="n"/>
      <c r="D42" s="8" t="n"/>
      <c r="E42" s="9">
        <f>IF(D42="","",IF(COUNT($A$5:$A$1004)&lt;2,"need 2+ rows",IF(AND($H$4&lt;&gt;"Y",OR(D42&lt;MIN($A$5:$A$1004),D42&gt;MAX($A$5:$A$1004))),"out of range",INDEX($B$5:$B$1004,G42)+(D42-INDEX($A$5:$A$1004,G42))*(INDEX($B$5:$B$1004,G42+1)-INDEX($B$5:$B$1004,G42))/(INDEX($A$5:$A$1004,G42+1)-INDEX($A$5:$A$1004,G42)))))</f>
        <v/>
      </c>
      <c r="F42">
        <f>IF(D42="","",IF(OR(D42&lt;MIN($A$5:$A$1004),D42&gt;MAX($A$5:$A$1004)),"extrapolated",""))</f>
        <v/>
      </c>
      <c r="G42">
        <f>IF(D42="","",MIN(IFERROR(MATCH(D42,$A$5:$A$1004,1),1),COUNT($A$5:$A$1004)-1))</f>
        <v/>
      </c>
    </row>
    <row r="43">
      <c r="A43" s="8" t="n"/>
      <c r="B43" s="8" t="n"/>
      <c r="D43" s="8" t="n"/>
      <c r="E43" s="9">
        <f>IF(D43="","",IF(COUNT($A$5:$A$1004)&lt;2,"need 2+ rows",IF(AND($H$4&lt;&gt;"Y",OR(D43&lt;MIN($A$5:$A$1004),D43&gt;MAX($A$5:$A$1004))),"out of range",INDEX($B$5:$B$1004,G43)+(D43-INDEX($A$5:$A$1004,G43))*(INDEX($B$5:$B$1004,G43+1)-INDEX($B$5:$B$1004,G43))/(INDEX($A$5:$A$1004,G43+1)-INDEX($A$5:$A$1004,G43)))))</f>
        <v/>
      </c>
      <c r="F43">
        <f>IF(D43="","",IF(OR(D43&lt;MIN($A$5:$A$1004),D43&gt;MAX($A$5:$A$1004)),"extrapolated",""))</f>
        <v/>
      </c>
      <c r="G43">
        <f>IF(D43="","",MIN(IFERROR(MATCH(D43,$A$5:$A$1004,1),1),COUNT($A$5:$A$1004)-1))</f>
        <v/>
      </c>
    </row>
    <row r="44">
      <c r="A44" s="8" t="n"/>
      <c r="B44" s="8" t="n"/>
      <c r="D44" s="8" t="n"/>
      <c r="E44" s="9">
        <f>IF(D44="","",IF(COUNT($A$5:$A$1004)&lt;2,"need 2+ rows",IF(AND($H$4&lt;&gt;"Y",OR(D44&lt;MIN($A$5:$A$1004),D44&gt;MAX($A$5:$A$1004))),"out of range",INDEX($B$5:$B$1004,G44)+(D44-INDEX($A$5:$A$1004,G44))*(INDEX($B$5:$B$1004,G44+1)-INDEX($B$5:$B$1004,G44))/(INDEX($A$5:$A$1004,G44+1)-INDEX($A$5:$A$1004,G44)))))</f>
        <v/>
      </c>
      <c r="F44">
        <f>IF(D44="","",IF(OR(D44&lt;MIN($A$5:$A$1004),D44&gt;MAX($A$5:$A$1004)),"extrapolated",""))</f>
        <v/>
      </c>
      <c r="G44">
        <f>IF(D44="","",MIN(IFERROR(MATCH(D44,$A$5:$A$1004,1),1),COUNT($A$5:$A$1004)-1))</f>
        <v/>
      </c>
    </row>
    <row r="45">
      <c r="A45" s="8" t="n"/>
      <c r="B45" s="8" t="n"/>
      <c r="D45" s="8" t="n"/>
      <c r="E45" s="9">
        <f>IF(D45="","",IF(COUNT($A$5:$A$1004)&lt;2,"need 2+ rows",IF(AND($H$4&lt;&gt;"Y",OR(D45&lt;MIN($A$5:$A$1004),D45&gt;MAX($A$5:$A$1004))),"out of range",INDEX($B$5:$B$1004,G45)+(D45-INDEX($A$5:$A$1004,G45))*(INDEX($B$5:$B$1004,G45+1)-INDEX($B$5:$B$1004,G45))/(INDEX($A$5:$A$1004,G45+1)-INDEX($A$5:$A$1004,G45)))))</f>
        <v/>
      </c>
      <c r="F45">
        <f>IF(D45="","",IF(OR(D45&lt;MIN($A$5:$A$1004),D45&gt;MAX($A$5:$A$1004)),"extrapolated",""))</f>
        <v/>
      </c>
      <c r="G45">
        <f>IF(D45="","",MIN(IFERROR(MATCH(D45,$A$5:$A$1004,1),1),COUNT($A$5:$A$1004)-1))</f>
        <v/>
      </c>
    </row>
    <row r="46">
      <c r="A46" s="8" t="n"/>
      <c r="B46" s="8" t="n"/>
      <c r="D46" s="8" t="n"/>
      <c r="E46" s="9">
        <f>IF(D46="","",IF(COUNT($A$5:$A$1004)&lt;2,"need 2+ rows",IF(AND($H$4&lt;&gt;"Y",OR(D46&lt;MIN($A$5:$A$1004),D46&gt;MAX($A$5:$A$1004))),"out of range",INDEX($B$5:$B$1004,G46)+(D46-INDEX($A$5:$A$1004,G46))*(INDEX($B$5:$B$1004,G46+1)-INDEX($B$5:$B$1004,G46))/(INDEX($A$5:$A$1004,G46+1)-INDEX($A$5:$A$1004,G46)))))</f>
        <v/>
      </c>
      <c r="F46">
        <f>IF(D46="","",IF(OR(D46&lt;MIN($A$5:$A$1004),D46&gt;MAX($A$5:$A$1004)),"extrapolated",""))</f>
        <v/>
      </c>
      <c r="G46">
        <f>IF(D46="","",MIN(IFERROR(MATCH(D46,$A$5:$A$1004,1),1),COUNT($A$5:$A$1004)-1))</f>
        <v/>
      </c>
    </row>
    <row r="47">
      <c r="A47" s="8" t="n"/>
      <c r="B47" s="8" t="n"/>
      <c r="D47" s="8" t="n"/>
      <c r="E47" s="9">
        <f>IF(D47="","",IF(COUNT($A$5:$A$1004)&lt;2,"need 2+ rows",IF(AND($H$4&lt;&gt;"Y",OR(D47&lt;MIN($A$5:$A$1004),D47&gt;MAX($A$5:$A$1004))),"out of range",INDEX($B$5:$B$1004,G47)+(D47-INDEX($A$5:$A$1004,G47))*(INDEX($B$5:$B$1004,G47+1)-INDEX($B$5:$B$1004,G47))/(INDEX($A$5:$A$1004,G47+1)-INDEX($A$5:$A$1004,G47)))))</f>
        <v/>
      </c>
      <c r="F47">
        <f>IF(D47="","",IF(OR(D47&lt;MIN($A$5:$A$1004),D47&gt;MAX($A$5:$A$1004)),"extrapolated",""))</f>
        <v/>
      </c>
      <c r="G47">
        <f>IF(D47="","",MIN(IFERROR(MATCH(D47,$A$5:$A$1004,1),1),COUNT($A$5:$A$1004)-1))</f>
        <v/>
      </c>
    </row>
    <row r="48">
      <c r="A48" s="8" t="n"/>
      <c r="B48" s="8" t="n"/>
      <c r="D48" s="8" t="n"/>
      <c r="E48" s="9">
        <f>IF(D48="","",IF(COUNT($A$5:$A$1004)&lt;2,"need 2+ rows",IF(AND($H$4&lt;&gt;"Y",OR(D48&lt;MIN($A$5:$A$1004),D48&gt;MAX($A$5:$A$1004))),"out of range",INDEX($B$5:$B$1004,G48)+(D48-INDEX($A$5:$A$1004,G48))*(INDEX($B$5:$B$1004,G48+1)-INDEX($B$5:$B$1004,G48))/(INDEX($A$5:$A$1004,G48+1)-INDEX($A$5:$A$1004,G48)))))</f>
        <v/>
      </c>
      <c r="F48">
        <f>IF(D48="","",IF(OR(D48&lt;MIN($A$5:$A$1004),D48&gt;MAX($A$5:$A$1004)),"extrapolated",""))</f>
        <v/>
      </c>
      <c r="G48">
        <f>IF(D48="","",MIN(IFERROR(MATCH(D48,$A$5:$A$1004,1),1),COUNT($A$5:$A$1004)-1))</f>
        <v/>
      </c>
    </row>
    <row r="49">
      <c r="A49" s="8" t="n"/>
      <c r="B49" s="8" t="n"/>
      <c r="D49" s="8" t="n"/>
      <c r="E49" s="9">
        <f>IF(D49="","",IF(COUNT($A$5:$A$1004)&lt;2,"need 2+ rows",IF(AND($H$4&lt;&gt;"Y",OR(D49&lt;MIN($A$5:$A$1004),D49&gt;MAX($A$5:$A$1004))),"out of range",INDEX($B$5:$B$1004,G49)+(D49-INDEX($A$5:$A$1004,G49))*(INDEX($B$5:$B$1004,G49+1)-INDEX($B$5:$B$1004,G49))/(INDEX($A$5:$A$1004,G49+1)-INDEX($A$5:$A$1004,G49)))))</f>
        <v/>
      </c>
      <c r="F49">
        <f>IF(D49="","",IF(OR(D49&lt;MIN($A$5:$A$1004),D49&gt;MAX($A$5:$A$1004)),"extrapolated",""))</f>
        <v/>
      </c>
      <c r="G49">
        <f>IF(D49="","",MIN(IFERROR(MATCH(D49,$A$5:$A$1004,1),1),COUNT($A$5:$A$1004)-1))</f>
        <v/>
      </c>
    </row>
    <row r="50">
      <c r="A50" s="8" t="n"/>
      <c r="B50" s="8" t="n"/>
      <c r="D50" s="8" t="n"/>
      <c r="E50" s="9">
        <f>IF(D50="","",IF(COUNT($A$5:$A$1004)&lt;2,"need 2+ rows",IF(AND($H$4&lt;&gt;"Y",OR(D50&lt;MIN($A$5:$A$1004),D50&gt;MAX($A$5:$A$1004))),"out of range",INDEX($B$5:$B$1004,G50)+(D50-INDEX($A$5:$A$1004,G50))*(INDEX($B$5:$B$1004,G50+1)-INDEX($B$5:$B$1004,G50))/(INDEX($A$5:$A$1004,G50+1)-INDEX($A$5:$A$1004,G50)))))</f>
        <v/>
      </c>
      <c r="F50">
        <f>IF(D50="","",IF(OR(D50&lt;MIN($A$5:$A$1004),D50&gt;MAX($A$5:$A$1004)),"extrapolated",""))</f>
        <v/>
      </c>
      <c r="G50">
        <f>IF(D50="","",MIN(IFERROR(MATCH(D50,$A$5:$A$1004,1),1),COUNT($A$5:$A$1004)-1))</f>
        <v/>
      </c>
    </row>
    <row r="51">
      <c r="A51" s="8" t="n"/>
      <c r="B51" s="8" t="n"/>
      <c r="D51" s="8" t="n"/>
      <c r="E51" s="9">
        <f>IF(D51="","",IF(COUNT($A$5:$A$1004)&lt;2,"need 2+ rows",IF(AND($H$4&lt;&gt;"Y",OR(D51&lt;MIN($A$5:$A$1004),D51&gt;MAX($A$5:$A$1004))),"out of range",INDEX($B$5:$B$1004,G51)+(D51-INDEX($A$5:$A$1004,G51))*(INDEX($B$5:$B$1004,G51+1)-INDEX($B$5:$B$1004,G51))/(INDEX($A$5:$A$1004,G51+1)-INDEX($A$5:$A$1004,G51)))))</f>
        <v/>
      </c>
      <c r="F51">
        <f>IF(D51="","",IF(OR(D51&lt;MIN($A$5:$A$1004),D51&gt;MAX($A$5:$A$1004)),"extrapolated",""))</f>
        <v/>
      </c>
      <c r="G51">
        <f>IF(D51="","",MIN(IFERROR(MATCH(D51,$A$5:$A$1004,1),1),COUNT($A$5:$A$1004)-1))</f>
        <v/>
      </c>
    </row>
    <row r="52">
      <c r="A52" s="8" t="n"/>
      <c r="B52" s="8" t="n"/>
      <c r="D52" s="8" t="n"/>
      <c r="E52" s="9">
        <f>IF(D52="","",IF(COUNT($A$5:$A$1004)&lt;2,"need 2+ rows",IF(AND($H$4&lt;&gt;"Y",OR(D52&lt;MIN($A$5:$A$1004),D52&gt;MAX($A$5:$A$1004))),"out of range",INDEX($B$5:$B$1004,G52)+(D52-INDEX($A$5:$A$1004,G52))*(INDEX($B$5:$B$1004,G52+1)-INDEX($B$5:$B$1004,G52))/(INDEX($A$5:$A$1004,G52+1)-INDEX($A$5:$A$1004,G52)))))</f>
        <v/>
      </c>
      <c r="F52">
        <f>IF(D52="","",IF(OR(D52&lt;MIN($A$5:$A$1004),D52&gt;MAX($A$5:$A$1004)),"extrapolated",""))</f>
        <v/>
      </c>
      <c r="G52">
        <f>IF(D52="","",MIN(IFERROR(MATCH(D52,$A$5:$A$1004,1),1),COUNT($A$5:$A$1004)-1))</f>
        <v/>
      </c>
    </row>
    <row r="53">
      <c r="A53" s="8" t="n"/>
      <c r="B53" s="8" t="n"/>
      <c r="D53" s="8" t="n"/>
      <c r="E53" s="9">
        <f>IF(D53="","",IF(COUNT($A$5:$A$1004)&lt;2,"need 2+ rows",IF(AND($H$4&lt;&gt;"Y",OR(D53&lt;MIN($A$5:$A$1004),D53&gt;MAX($A$5:$A$1004))),"out of range",INDEX($B$5:$B$1004,G53)+(D53-INDEX($A$5:$A$1004,G53))*(INDEX($B$5:$B$1004,G53+1)-INDEX($B$5:$B$1004,G53))/(INDEX($A$5:$A$1004,G53+1)-INDEX($A$5:$A$1004,G53)))))</f>
        <v/>
      </c>
      <c r="F53">
        <f>IF(D53="","",IF(OR(D53&lt;MIN($A$5:$A$1004),D53&gt;MAX($A$5:$A$1004)),"extrapolated",""))</f>
        <v/>
      </c>
      <c r="G53">
        <f>IF(D53="","",MIN(IFERROR(MATCH(D53,$A$5:$A$1004,1),1),COUNT($A$5:$A$1004)-1))</f>
        <v/>
      </c>
    </row>
    <row r="54">
      <c r="A54" s="8" t="n"/>
      <c r="B54" s="8" t="n"/>
      <c r="D54" s="8" t="n"/>
      <c r="E54" s="9">
        <f>IF(D54="","",IF(COUNT($A$5:$A$1004)&lt;2,"need 2+ rows",IF(AND($H$4&lt;&gt;"Y",OR(D54&lt;MIN($A$5:$A$1004),D54&gt;MAX($A$5:$A$1004))),"out of range",INDEX($B$5:$B$1004,G54)+(D54-INDEX($A$5:$A$1004,G54))*(INDEX($B$5:$B$1004,G54+1)-INDEX($B$5:$B$1004,G54))/(INDEX($A$5:$A$1004,G54+1)-INDEX($A$5:$A$1004,G54)))))</f>
        <v/>
      </c>
      <c r="F54">
        <f>IF(D54="","",IF(OR(D54&lt;MIN($A$5:$A$1004),D54&gt;MAX($A$5:$A$1004)),"extrapolated",""))</f>
        <v/>
      </c>
      <c r="G54">
        <f>IF(D54="","",MIN(IFERROR(MATCH(D54,$A$5:$A$1004,1),1),COUNT($A$5:$A$1004)-1))</f>
        <v/>
      </c>
    </row>
    <row r="55">
      <c r="A55" s="8" t="n"/>
      <c r="B55" s="8" t="n"/>
      <c r="D55" s="8" t="n"/>
      <c r="E55" s="9">
        <f>IF(D55="","",IF(COUNT($A$5:$A$1004)&lt;2,"need 2+ rows",IF(AND($H$4&lt;&gt;"Y",OR(D55&lt;MIN($A$5:$A$1004),D55&gt;MAX($A$5:$A$1004))),"out of range",INDEX($B$5:$B$1004,G55)+(D55-INDEX($A$5:$A$1004,G55))*(INDEX($B$5:$B$1004,G55+1)-INDEX($B$5:$B$1004,G55))/(INDEX($A$5:$A$1004,G55+1)-INDEX($A$5:$A$1004,G55)))))</f>
        <v/>
      </c>
      <c r="F55">
        <f>IF(D55="","",IF(OR(D55&lt;MIN($A$5:$A$1004),D55&gt;MAX($A$5:$A$1004)),"extrapolated",""))</f>
        <v/>
      </c>
      <c r="G55">
        <f>IF(D55="","",MIN(IFERROR(MATCH(D55,$A$5:$A$1004,1),1),COUNT($A$5:$A$1004)-1))</f>
        <v/>
      </c>
    </row>
    <row r="56">
      <c r="A56" s="8" t="n"/>
      <c r="B56" s="8" t="n"/>
      <c r="D56" s="8" t="n"/>
      <c r="E56" s="9">
        <f>IF(D56="","",IF(COUNT($A$5:$A$1004)&lt;2,"need 2+ rows",IF(AND($H$4&lt;&gt;"Y",OR(D56&lt;MIN($A$5:$A$1004),D56&gt;MAX($A$5:$A$1004))),"out of range",INDEX($B$5:$B$1004,G56)+(D56-INDEX($A$5:$A$1004,G56))*(INDEX($B$5:$B$1004,G56+1)-INDEX($B$5:$B$1004,G56))/(INDEX($A$5:$A$1004,G56+1)-INDEX($A$5:$A$1004,G56)))))</f>
        <v/>
      </c>
      <c r="F56">
        <f>IF(D56="","",IF(OR(D56&lt;MIN($A$5:$A$1004),D56&gt;MAX($A$5:$A$1004)),"extrapolated",""))</f>
        <v/>
      </c>
      <c r="G56">
        <f>IF(D56="","",MIN(IFERROR(MATCH(D56,$A$5:$A$1004,1),1),COUNT($A$5:$A$1004)-1))</f>
        <v/>
      </c>
    </row>
    <row r="57">
      <c r="A57" s="8" t="n"/>
      <c r="B57" s="8" t="n"/>
      <c r="D57" s="8" t="n"/>
      <c r="E57" s="9">
        <f>IF(D57="","",IF(COUNT($A$5:$A$1004)&lt;2,"need 2+ rows",IF(AND($H$4&lt;&gt;"Y",OR(D57&lt;MIN($A$5:$A$1004),D57&gt;MAX($A$5:$A$1004))),"out of range",INDEX($B$5:$B$1004,G57)+(D57-INDEX($A$5:$A$1004,G57))*(INDEX($B$5:$B$1004,G57+1)-INDEX($B$5:$B$1004,G57))/(INDEX($A$5:$A$1004,G57+1)-INDEX($A$5:$A$1004,G57)))))</f>
        <v/>
      </c>
      <c r="F57">
        <f>IF(D57="","",IF(OR(D57&lt;MIN($A$5:$A$1004),D57&gt;MAX($A$5:$A$1004)),"extrapolated",""))</f>
        <v/>
      </c>
      <c r="G57">
        <f>IF(D57="","",MIN(IFERROR(MATCH(D57,$A$5:$A$1004,1),1),COUNT($A$5:$A$1004)-1))</f>
        <v/>
      </c>
    </row>
    <row r="58">
      <c r="A58" s="8" t="n"/>
      <c r="B58" s="8" t="n"/>
      <c r="D58" s="8" t="n"/>
      <c r="E58" s="9">
        <f>IF(D58="","",IF(COUNT($A$5:$A$1004)&lt;2,"need 2+ rows",IF(AND($H$4&lt;&gt;"Y",OR(D58&lt;MIN($A$5:$A$1004),D58&gt;MAX($A$5:$A$1004))),"out of range",INDEX($B$5:$B$1004,G58)+(D58-INDEX($A$5:$A$1004,G58))*(INDEX($B$5:$B$1004,G58+1)-INDEX($B$5:$B$1004,G58))/(INDEX($A$5:$A$1004,G58+1)-INDEX($A$5:$A$1004,G58)))))</f>
        <v/>
      </c>
      <c r="F58">
        <f>IF(D58="","",IF(OR(D58&lt;MIN($A$5:$A$1004),D58&gt;MAX($A$5:$A$1004)),"extrapolated",""))</f>
        <v/>
      </c>
      <c r="G58">
        <f>IF(D58="","",MIN(IFERROR(MATCH(D58,$A$5:$A$1004,1),1),COUNT($A$5:$A$1004)-1))</f>
        <v/>
      </c>
    </row>
    <row r="59">
      <c r="A59" s="8" t="n"/>
      <c r="B59" s="8" t="n"/>
      <c r="D59" s="8" t="n"/>
      <c r="E59" s="9">
        <f>IF(D59="","",IF(COUNT($A$5:$A$1004)&lt;2,"need 2+ rows",IF(AND($H$4&lt;&gt;"Y",OR(D59&lt;MIN($A$5:$A$1004),D59&gt;MAX($A$5:$A$1004))),"out of range",INDEX($B$5:$B$1004,G59)+(D59-INDEX($A$5:$A$1004,G59))*(INDEX($B$5:$B$1004,G59+1)-INDEX($B$5:$B$1004,G59))/(INDEX($A$5:$A$1004,G59+1)-INDEX($A$5:$A$1004,G59)))))</f>
        <v/>
      </c>
      <c r="F59">
        <f>IF(D59="","",IF(OR(D59&lt;MIN($A$5:$A$1004),D59&gt;MAX($A$5:$A$1004)),"extrapolated",""))</f>
        <v/>
      </c>
      <c r="G59">
        <f>IF(D59="","",MIN(IFERROR(MATCH(D59,$A$5:$A$1004,1),1),COUNT($A$5:$A$1004)-1))</f>
        <v/>
      </c>
    </row>
    <row r="60">
      <c r="A60" s="8" t="n"/>
      <c r="B60" s="8" t="n"/>
      <c r="D60" s="8" t="n"/>
      <c r="E60" s="9">
        <f>IF(D60="","",IF(COUNT($A$5:$A$1004)&lt;2,"need 2+ rows",IF(AND($H$4&lt;&gt;"Y",OR(D60&lt;MIN($A$5:$A$1004),D60&gt;MAX($A$5:$A$1004))),"out of range",INDEX($B$5:$B$1004,G60)+(D60-INDEX($A$5:$A$1004,G60))*(INDEX($B$5:$B$1004,G60+1)-INDEX($B$5:$B$1004,G60))/(INDEX($A$5:$A$1004,G60+1)-INDEX($A$5:$A$1004,G60)))))</f>
        <v/>
      </c>
      <c r="F60">
        <f>IF(D60="","",IF(OR(D60&lt;MIN($A$5:$A$1004),D60&gt;MAX($A$5:$A$1004)),"extrapolated",""))</f>
        <v/>
      </c>
      <c r="G60">
        <f>IF(D60="","",MIN(IFERROR(MATCH(D60,$A$5:$A$1004,1),1),COUNT($A$5:$A$1004)-1))</f>
        <v/>
      </c>
    </row>
    <row r="61">
      <c r="A61" s="8" t="n"/>
      <c r="B61" s="8" t="n"/>
      <c r="D61" s="8" t="n"/>
      <c r="E61" s="9">
        <f>IF(D61="","",IF(COUNT($A$5:$A$1004)&lt;2,"need 2+ rows",IF(AND($H$4&lt;&gt;"Y",OR(D61&lt;MIN($A$5:$A$1004),D61&gt;MAX($A$5:$A$1004))),"out of range",INDEX($B$5:$B$1004,G61)+(D61-INDEX($A$5:$A$1004,G61))*(INDEX($B$5:$B$1004,G61+1)-INDEX($B$5:$B$1004,G61))/(INDEX($A$5:$A$1004,G61+1)-INDEX($A$5:$A$1004,G61)))))</f>
        <v/>
      </c>
      <c r="F61">
        <f>IF(D61="","",IF(OR(D61&lt;MIN($A$5:$A$1004),D61&gt;MAX($A$5:$A$1004)),"extrapolated",""))</f>
        <v/>
      </c>
      <c r="G61">
        <f>IF(D61="","",MIN(IFERROR(MATCH(D61,$A$5:$A$1004,1),1),COUNT($A$5:$A$1004)-1))</f>
        <v/>
      </c>
    </row>
    <row r="62">
      <c r="A62" s="8" t="n"/>
      <c r="B62" s="8" t="n"/>
      <c r="D62" s="8" t="n"/>
      <c r="E62" s="9">
        <f>IF(D62="","",IF(COUNT($A$5:$A$1004)&lt;2,"need 2+ rows",IF(AND($H$4&lt;&gt;"Y",OR(D62&lt;MIN($A$5:$A$1004),D62&gt;MAX($A$5:$A$1004))),"out of range",INDEX($B$5:$B$1004,G62)+(D62-INDEX($A$5:$A$1004,G62))*(INDEX($B$5:$B$1004,G62+1)-INDEX($B$5:$B$1004,G62))/(INDEX($A$5:$A$1004,G62+1)-INDEX($A$5:$A$1004,G62)))))</f>
        <v/>
      </c>
      <c r="F62">
        <f>IF(D62="","",IF(OR(D62&lt;MIN($A$5:$A$1004),D62&gt;MAX($A$5:$A$1004)),"extrapolated",""))</f>
        <v/>
      </c>
      <c r="G62">
        <f>IF(D62="","",MIN(IFERROR(MATCH(D62,$A$5:$A$1004,1),1),COUNT($A$5:$A$1004)-1))</f>
        <v/>
      </c>
    </row>
    <row r="63">
      <c r="A63" s="8" t="n"/>
      <c r="B63" s="8" t="n"/>
      <c r="D63" s="8" t="n"/>
      <c r="E63" s="9">
        <f>IF(D63="","",IF(COUNT($A$5:$A$1004)&lt;2,"need 2+ rows",IF(AND($H$4&lt;&gt;"Y",OR(D63&lt;MIN($A$5:$A$1004),D63&gt;MAX($A$5:$A$1004))),"out of range",INDEX($B$5:$B$1004,G63)+(D63-INDEX($A$5:$A$1004,G63))*(INDEX($B$5:$B$1004,G63+1)-INDEX($B$5:$B$1004,G63))/(INDEX($A$5:$A$1004,G63+1)-INDEX($A$5:$A$1004,G63)))))</f>
        <v/>
      </c>
      <c r="F63">
        <f>IF(D63="","",IF(OR(D63&lt;MIN($A$5:$A$1004),D63&gt;MAX($A$5:$A$1004)),"extrapolated",""))</f>
        <v/>
      </c>
      <c r="G63">
        <f>IF(D63="","",MIN(IFERROR(MATCH(D63,$A$5:$A$1004,1),1),COUNT($A$5:$A$1004)-1))</f>
        <v/>
      </c>
    </row>
    <row r="64">
      <c r="A64" s="8" t="n"/>
      <c r="B64" s="8" t="n"/>
      <c r="D64" s="8" t="n"/>
      <c r="E64" s="9">
        <f>IF(D64="","",IF(COUNT($A$5:$A$1004)&lt;2,"need 2+ rows",IF(AND($H$4&lt;&gt;"Y",OR(D64&lt;MIN($A$5:$A$1004),D64&gt;MAX($A$5:$A$1004))),"out of range",INDEX($B$5:$B$1004,G64)+(D64-INDEX($A$5:$A$1004,G64))*(INDEX($B$5:$B$1004,G64+1)-INDEX($B$5:$B$1004,G64))/(INDEX($A$5:$A$1004,G64+1)-INDEX($A$5:$A$1004,G64)))))</f>
        <v/>
      </c>
      <c r="F64">
        <f>IF(D64="","",IF(OR(D64&lt;MIN($A$5:$A$1004),D64&gt;MAX($A$5:$A$1004)),"extrapolated",""))</f>
        <v/>
      </c>
      <c r="G64">
        <f>IF(D64="","",MIN(IFERROR(MATCH(D64,$A$5:$A$1004,1),1),COUNT($A$5:$A$1004)-1))</f>
        <v/>
      </c>
    </row>
    <row r="65">
      <c r="A65" s="8" t="n"/>
      <c r="B65" s="8" t="n"/>
      <c r="D65" s="8" t="n"/>
      <c r="E65" s="9">
        <f>IF(D65="","",IF(COUNT($A$5:$A$1004)&lt;2,"need 2+ rows",IF(AND($H$4&lt;&gt;"Y",OR(D65&lt;MIN($A$5:$A$1004),D65&gt;MAX($A$5:$A$1004))),"out of range",INDEX($B$5:$B$1004,G65)+(D65-INDEX($A$5:$A$1004,G65))*(INDEX($B$5:$B$1004,G65+1)-INDEX($B$5:$B$1004,G65))/(INDEX($A$5:$A$1004,G65+1)-INDEX($A$5:$A$1004,G65)))))</f>
        <v/>
      </c>
      <c r="F65">
        <f>IF(D65="","",IF(OR(D65&lt;MIN($A$5:$A$1004),D65&gt;MAX($A$5:$A$1004)),"extrapolated",""))</f>
        <v/>
      </c>
      <c r="G65">
        <f>IF(D65="","",MIN(IFERROR(MATCH(D65,$A$5:$A$1004,1),1),COUNT($A$5:$A$1004)-1))</f>
        <v/>
      </c>
    </row>
    <row r="66">
      <c r="A66" s="8" t="n"/>
      <c r="B66" s="8" t="n"/>
      <c r="D66" s="8" t="n"/>
      <c r="E66" s="9">
        <f>IF(D66="","",IF(COUNT($A$5:$A$1004)&lt;2,"need 2+ rows",IF(AND($H$4&lt;&gt;"Y",OR(D66&lt;MIN($A$5:$A$1004),D66&gt;MAX($A$5:$A$1004))),"out of range",INDEX($B$5:$B$1004,G66)+(D66-INDEX($A$5:$A$1004,G66))*(INDEX($B$5:$B$1004,G66+1)-INDEX($B$5:$B$1004,G66))/(INDEX($A$5:$A$1004,G66+1)-INDEX($A$5:$A$1004,G66)))))</f>
        <v/>
      </c>
      <c r="F66">
        <f>IF(D66="","",IF(OR(D66&lt;MIN($A$5:$A$1004),D66&gt;MAX($A$5:$A$1004)),"extrapolated",""))</f>
        <v/>
      </c>
      <c r="G66">
        <f>IF(D66="","",MIN(IFERROR(MATCH(D66,$A$5:$A$1004,1),1),COUNT($A$5:$A$1004)-1))</f>
        <v/>
      </c>
    </row>
    <row r="67">
      <c r="A67" s="8" t="n"/>
      <c r="B67" s="8" t="n"/>
      <c r="D67" s="8" t="n"/>
      <c r="E67" s="9">
        <f>IF(D67="","",IF(COUNT($A$5:$A$1004)&lt;2,"need 2+ rows",IF(AND($H$4&lt;&gt;"Y",OR(D67&lt;MIN($A$5:$A$1004),D67&gt;MAX($A$5:$A$1004))),"out of range",INDEX($B$5:$B$1004,G67)+(D67-INDEX($A$5:$A$1004,G67))*(INDEX($B$5:$B$1004,G67+1)-INDEX($B$5:$B$1004,G67))/(INDEX($A$5:$A$1004,G67+1)-INDEX($A$5:$A$1004,G67)))))</f>
        <v/>
      </c>
      <c r="F67">
        <f>IF(D67="","",IF(OR(D67&lt;MIN($A$5:$A$1004),D67&gt;MAX($A$5:$A$1004)),"extrapolated",""))</f>
        <v/>
      </c>
      <c r="G67">
        <f>IF(D67="","",MIN(IFERROR(MATCH(D67,$A$5:$A$1004,1),1),COUNT($A$5:$A$1004)-1))</f>
        <v/>
      </c>
    </row>
    <row r="68">
      <c r="A68" s="8" t="n"/>
      <c r="B68" s="8" t="n"/>
      <c r="D68" s="8" t="n"/>
      <c r="E68" s="9">
        <f>IF(D68="","",IF(COUNT($A$5:$A$1004)&lt;2,"need 2+ rows",IF(AND($H$4&lt;&gt;"Y",OR(D68&lt;MIN($A$5:$A$1004),D68&gt;MAX($A$5:$A$1004))),"out of range",INDEX($B$5:$B$1004,G68)+(D68-INDEX($A$5:$A$1004,G68))*(INDEX($B$5:$B$1004,G68+1)-INDEX($B$5:$B$1004,G68))/(INDEX($A$5:$A$1004,G68+1)-INDEX($A$5:$A$1004,G68)))))</f>
        <v/>
      </c>
      <c r="F68">
        <f>IF(D68="","",IF(OR(D68&lt;MIN($A$5:$A$1004),D68&gt;MAX($A$5:$A$1004)),"extrapolated",""))</f>
        <v/>
      </c>
      <c r="G68">
        <f>IF(D68="","",MIN(IFERROR(MATCH(D68,$A$5:$A$1004,1),1),COUNT($A$5:$A$1004)-1))</f>
        <v/>
      </c>
    </row>
    <row r="69">
      <c r="A69" s="8" t="n"/>
      <c r="B69" s="8" t="n"/>
      <c r="D69" s="8" t="n"/>
      <c r="E69" s="9">
        <f>IF(D69="","",IF(COUNT($A$5:$A$1004)&lt;2,"need 2+ rows",IF(AND($H$4&lt;&gt;"Y",OR(D69&lt;MIN($A$5:$A$1004),D69&gt;MAX($A$5:$A$1004))),"out of range",INDEX($B$5:$B$1004,G69)+(D69-INDEX($A$5:$A$1004,G69))*(INDEX($B$5:$B$1004,G69+1)-INDEX($B$5:$B$1004,G69))/(INDEX($A$5:$A$1004,G69+1)-INDEX($A$5:$A$1004,G69)))))</f>
        <v/>
      </c>
      <c r="F69">
        <f>IF(D69="","",IF(OR(D69&lt;MIN($A$5:$A$1004),D69&gt;MAX($A$5:$A$1004)),"extrapolated",""))</f>
        <v/>
      </c>
      <c r="G69">
        <f>IF(D69="","",MIN(IFERROR(MATCH(D69,$A$5:$A$1004,1),1),COUNT($A$5:$A$1004)-1))</f>
        <v/>
      </c>
    </row>
    <row r="70">
      <c r="A70" s="8" t="n"/>
      <c r="B70" s="8" t="n"/>
      <c r="D70" s="8" t="n"/>
      <c r="E70" s="9">
        <f>IF(D70="","",IF(COUNT($A$5:$A$1004)&lt;2,"need 2+ rows",IF(AND($H$4&lt;&gt;"Y",OR(D70&lt;MIN($A$5:$A$1004),D70&gt;MAX($A$5:$A$1004))),"out of range",INDEX($B$5:$B$1004,G70)+(D70-INDEX($A$5:$A$1004,G70))*(INDEX($B$5:$B$1004,G70+1)-INDEX($B$5:$B$1004,G70))/(INDEX($A$5:$A$1004,G70+1)-INDEX($A$5:$A$1004,G70)))))</f>
        <v/>
      </c>
      <c r="F70">
        <f>IF(D70="","",IF(OR(D70&lt;MIN($A$5:$A$1004),D70&gt;MAX($A$5:$A$1004)),"extrapolated",""))</f>
        <v/>
      </c>
      <c r="G70">
        <f>IF(D70="","",MIN(IFERROR(MATCH(D70,$A$5:$A$1004,1),1),COUNT($A$5:$A$1004)-1))</f>
        <v/>
      </c>
    </row>
    <row r="71">
      <c r="A71" s="8" t="n"/>
      <c r="B71" s="8" t="n"/>
      <c r="D71" s="8" t="n"/>
      <c r="E71" s="9">
        <f>IF(D71="","",IF(COUNT($A$5:$A$1004)&lt;2,"need 2+ rows",IF(AND($H$4&lt;&gt;"Y",OR(D71&lt;MIN($A$5:$A$1004),D71&gt;MAX($A$5:$A$1004))),"out of range",INDEX($B$5:$B$1004,G71)+(D71-INDEX($A$5:$A$1004,G71))*(INDEX($B$5:$B$1004,G71+1)-INDEX($B$5:$B$1004,G71))/(INDEX($A$5:$A$1004,G71+1)-INDEX($A$5:$A$1004,G71)))))</f>
        <v/>
      </c>
      <c r="F71">
        <f>IF(D71="","",IF(OR(D71&lt;MIN($A$5:$A$1004),D71&gt;MAX($A$5:$A$1004)),"extrapolated",""))</f>
        <v/>
      </c>
      <c r="G71">
        <f>IF(D71="","",MIN(IFERROR(MATCH(D71,$A$5:$A$1004,1),1),COUNT($A$5:$A$1004)-1))</f>
        <v/>
      </c>
    </row>
    <row r="72">
      <c r="A72" s="8" t="n"/>
      <c r="B72" s="8" t="n"/>
      <c r="D72" s="8" t="n"/>
      <c r="E72" s="9">
        <f>IF(D72="","",IF(COUNT($A$5:$A$1004)&lt;2,"need 2+ rows",IF(AND($H$4&lt;&gt;"Y",OR(D72&lt;MIN($A$5:$A$1004),D72&gt;MAX($A$5:$A$1004))),"out of range",INDEX($B$5:$B$1004,G72)+(D72-INDEX($A$5:$A$1004,G72))*(INDEX($B$5:$B$1004,G72+1)-INDEX($B$5:$B$1004,G72))/(INDEX($A$5:$A$1004,G72+1)-INDEX($A$5:$A$1004,G72)))))</f>
        <v/>
      </c>
      <c r="F72">
        <f>IF(D72="","",IF(OR(D72&lt;MIN($A$5:$A$1004),D72&gt;MAX($A$5:$A$1004)),"extrapolated",""))</f>
        <v/>
      </c>
      <c r="G72">
        <f>IF(D72="","",MIN(IFERROR(MATCH(D72,$A$5:$A$1004,1),1),COUNT($A$5:$A$1004)-1))</f>
        <v/>
      </c>
    </row>
    <row r="73">
      <c r="A73" s="8" t="n"/>
      <c r="B73" s="8" t="n"/>
      <c r="D73" s="8" t="n"/>
      <c r="E73" s="9">
        <f>IF(D73="","",IF(COUNT($A$5:$A$1004)&lt;2,"need 2+ rows",IF(AND($H$4&lt;&gt;"Y",OR(D73&lt;MIN($A$5:$A$1004),D73&gt;MAX($A$5:$A$1004))),"out of range",INDEX($B$5:$B$1004,G73)+(D73-INDEX($A$5:$A$1004,G73))*(INDEX($B$5:$B$1004,G73+1)-INDEX($B$5:$B$1004,G73))/(INDEX($A$5:$A$1004,G73+1)-INDEX($A$5:$A$1004,G73)))))</f>
        <v/>
      </c>
      <c r="F73">
        <f>IF(D73="","",IF(OR(D73&lt;MIN($A$5:$A$1004),D73&gt;MAX($A$5:$A$1004)),"extrapolated",""))</f>
        <v/>
      </c>
      <c r="G73">
        <f>IF(D73="","",MIN(IFERROR(MATCH(D73,$A$5:$A$1004,1),1),COUNT($A$5:$A$1004)-1))</f>
        <v/>
      </c>
    </row>
    <row r="74">
      <c r="A74" s="8" t="n"/>
      <c r="B74" s="8" t="n"/>
      <c r="D74" s="8" t="n"/>
      <c r="E74" s="9">
        <f>IF(D74="","",IF(COUNT($A$5:$A$1004)&lt;2,"need 2+ rows",IF(AND($H$4&lt;&gt;"Y",OR(D74&lt;MIN($A$5:$A$1004),D74&gt;MAX($A$5:$A$1004))),"out of range",INDEX($B$5:$B$1004,G74)+(D74-INDEX($A$5:$A$1004,G74))*(INDEX($B$5:$B$1004,G74+1)-INDEX($B$5:$B$1004,G74))/(INDEX($A$5:$A$1004,G74+1)-INDEX($A$5:$A$1004,G74)))))</f>
        <v/>
      </c>
      <c r="F74">
        <f>IF(D74="","",IF(OR(D74&lt;MIN($A$5:$A$1004),D74&gt;MAX($A$5:$A$1004)),"extrapolated",""))</f>
        <v/>
      </c>
      <c r="G74">
        <f>IF(D74="","",MIN(IFERROR(MATCH(D74,$A$5:$A$1004,1),1),COUNT($A$5:$A$1004)-1))</f>
        <v/>
      </c>
    </row>
    <row r="75">
      <c r="A75" s="8" t="n"/>
      <c r="B75" s="8" t="n"/>
      <c r="D75" s="8" t="n"/>
      <c r="E75" s="9">
        <f>IF(D75="","",IF(COUNT($A$5:$A$1004)&lt;2,"need 2+ rows",IF(AND($H$4&lt;&gt;"Y",OR(D75&lt;MIN($A$5:$A$1004),D75&gt;MAX($A$5:$A$1004))),"out of range",INDEX($B$5:$B$1004,G75)+(D75-INDEX($A$5:$A$1004,G75))*(INDEX($B$5:$B$1004,G75+1)-INDEX($B$5:$B$1004,G75))/(INDEX($A$5:$A$1004,G75+1)-INDEX($A$5:$A$1004,G75)))))</f>
        <v/>
      </c>
      <c r="F75">
        <f>IF(D75="","",IF(OR(D75&lt;MIN($A$5:$A$1004),D75&gt;MAX($A$5:$A$1004)),"extrapolated",""))</f>
        <v/>
      </c>
      <c r="G75">
        <f>IF(D75="","",MIN(IFERROR(MATCH(D75,$A$5:$A$1004,1),1),COUNT($A$5:$A$1004)-1))</f>
        <v/>
      </c>
    </row>
    <row r="76">
      <c r="A76" s="8" t="n"/>
      <c r="B76" s="8" t="n"/>
      <c r="D76" s="8" t="n"/>
      <c r="E76" s="9">
        <f>IF(D76="","",IF(COUNT($A$5:$A$1004)&lt;2,"need 2+ rows",IF(AND($H$4&lt;&gt;"Y",OR(D76&lt;MIN($A$5:$A$1004),D76&gt;MAX($A$5:$A$1004))),"out of range",INDEX($B$5:$B$1004,G76)+(D76-INDEX($A$5:$A$1004,G76))*(INDEX($B$5:$B$1004,G76+1)-INDEX($B$5:$B$1004,G76))/(INDEX($A$5:$A$1004,G76+1)-INDEX($A$5:$A$1004,G76)))))</f>
        <v/>
      </c>
      <c r="F76">
        <f>IF(D76="","",IF(OR(D76&lt;MIN($A$5:$A$1004),D76&gt;MAX($A$5:$A$1004)),"extrapolated",""))</f>
        <v/>
      </c>
      <c r="G76">
        <f>IF(D76="","",MIN(IFERROR(MATCH(D76,$A$5:$A$1004,1),1),COUNT($A$5:$A$1004)-1))</f>
        <v/>
      </c>
    </row>
    <row r="77">
      <c r="A77" s="8" t="n"/>
      <c r="B77" s="8" t="n"/>
      <c r="D77" s="8" t="n"/>
      <c r="E77" s="9">
        <f>IF(D77="","",IF(COUNT($A$5:$A$1004)&lt;2,"need 2+ rows",IF(AND($H$4&lt;&gt;"Y",OR(D77&lt;MIN($A$5:$A$1004),D77&gt;MAX($A$5:$A$1004))),"out of range",INDEX($B$5:$B$1004,G77)+(D77-INDEX($A$5:$A$1004,G77))*(INDEX($B$5:$B$1004,G77+1)-INDEX($B$5:$B$1004,G77))/(INDEX($A$5:$A$1004,G77+1)-INDEX($A$5:$A$1004,G77)))))</f>
        <v/>
      </c>
      <c r="F77">
        <f>IF(D77="","",IF(OR(D77&lt;MIN($A$5:$A$1004),D77&gt;MAX($A$5:$A$1004)),"extrapolated",""))</f>
        <v/>
      </c>
      <c r="G77">
        <f>IF(D77="","",MIN(IFERROR(MATCH(D77,$A$5:$A$1004,1),1),COUNT($A$5:$A$1004)-1))</f>
        <v/>
      </c>
    </row>
    <row r="78">
      <c r="A78" s="8" t="n"/>
      <c r="B78" s="8" t="n"/>
      <c r="D78" s="8" t="n"/>
      <c r="E78" s="9">
        <f>IF(D78="","",IF(COUNT($A$5:$A$1004)&lt;2,"need 2+ rows",IF(AND($H$4&lt;&gt;"Y",OR(D78&lt;MIN($A$5:$A$1004),D78&gt;MAX($A$5:$A$1004))),"out of range",INDEX($B$5:$B$1004,G78)+(D78-INDEX($A$5:$A$1004,G78))*(INDEX($B$5:$B$1004,G78+1)-INDEX($B$5:$B$1004,G78))/(INDEX($A$5:$A$1004,G78+1)-INDEX($A$5:$A$1004,G78)))))</f>
        <v/>
      </c>
      <c r="F78">
        <f>IF(D78="","",IF(OR(D78&lt;MIN($A$5:$A$1004),D78&gt;MAX($A$5:$A$1004)),"extrapolated",""))</f>
        <v/>
      </c>
      <c r="G78">
        <f>IF(D78="","",MIN(IFERROR(MATCH(D78,$A$5:$A$1004,1),1),COUNT($A$5:$A$1004)-1))</f>
        <v/>
      </c>
    </row>
    <row r="79">
      <c r="A79" s="8" t="n"/>
      <c r="B79" s="8" t="n"/>
      <c r="D79" s="8" t="n"/>
      <c r="E79" s="9">
        <f>IF(D79="","",IF(COUNT($A$5:$A$1004)&lt;2,"need 2+ rows",IF(AND($H$4&lt;&gt;"Y",OR(D79&lt;MIN($A$5:$A$1004),D79&gt;MAX($A$5:$A$1004))),"out of range",INDEX($B$5:$B$1004,G79)+(D79-INDEX($A$5:$A$1004,G79))*(INDEX($B$5:$B$1004,G79+1)-INDEX($B$5:$B$1004,G79))/(INDEX($A$5:$A$1004,G79+1)-INDEX($A$5:$A$1004,G79)))))</f>
        <v/>
      </c>
      <c r="F79">
        <f>IF(D79="","",IF(OR(D79&lt;MIN($A$5:$A$1004),D79&gt;MAX($A$5:$A$1004)),"extrapolated",""))</f>
        <v/>
      </c>
      <c r="G79">
        <f>IF(D79="","",MIN(IFERROR(MATCH(D79,$A$5:$A$1004,1),1),COUNT($A$5:$A$1004)-1))</f>
        <v/>
      </c>
    </row>
    <row r="80">
      <c r="A80" s="8" t="n"/>
      <c r="B80" s="8" t="n"/>
      <c r="D80" s="8" t="n"/>
      <c r="E80" s="9">
        <f>IF(D80="","",IF(COUNT($A$5:$A$1004)&lt;2,"need 2+ rows",IF(AND($H$4&lt;&gt;"Y",OR(D80&lt;MIN($A$5:$A$1004),D80&gt;MAX($A$5:$A$1004))),"out of range",INDEX($B$5:$B$1004,G80)+(D80-INDEX($A$5:$A$1004,G80))*(INDEX($B$5:$B$1004,G80+1)-INDEX($B$5:$B$1004,G80))/(INDEX($A$5:$A$1004,G80+1)-INDEX($A$5:$A$1004,G80)))))</f>
        <v/>
      </c>
      <c r="F80">
        <f>IF(D80="","",IF(OR(D80&lt;MIN($A$5:$A$1004),D80&gt;MAX($A$5:$A$1004)),"extrapolated",""))</f>
        <v/>
      </c>
      <c r="G80">
        <f>IF(D80="","",MIN(IFERROR(MATCH(D80,$A$5:$A$1004,1),1),COUNT($A$5:$A$1004)-1))</f>
        <v/>
      </c>
    </row>
    <row r="81">
      <c r="A81" s="8" t="n"/>
      <c r="B81" s="8" t="n"/>
      <c r="D81" s="8" t="n"/>
      <c r="E81" s="9">
        <f>IF(D81="","",IF(COUNT($A$5:$A$1004)&lt;2,"need 2+ rows",IF(AND($H$4&lt;&gt;"Y",OR(D81&lt;MIN($A$5:$A$1004),D81&gt;MAX($A$5:$A$1004))),"out of range",INDEX($B$5:$B$1004,G81)+(D81-INDEX($A$5:$A$1004,G81))*(INDEX($B$5:$B$1004,G81+1)-INDEX($B$5:$B$1004,G81))/(INDEX($A$5:$A$1004,G81+1)-INDEX($A$5:$A$1004,G81)))))</f>
        <v/>
      </c>
      <c r="F81">
        <f>IF(D81="","",IF(OR(D81&lt;MIN($A$5:$A$1004),D81&gt;MAX($A$5:$A$1004)),"extrapolated",""))</f>
        <v/>
      </c>
      <c r="G81">
        <f>IF(D81="","",MIN(IFERROR(MATCH(D81,$A$5:$A$1004,1),1),COUNT($A$5:$A$1004)-1))</f>
        <v/>
      </c>
    </row>
    <row r="82">
      <c r="A82" s="8" t="n"/>
      <c r="B82" s="8" t="n"/>
      <c r="D82" s="8" t="n"/>
      <c r="E82" s="9">
        <f>IF(D82="","",IF(COUNT($A$5:$A$1004)&lt;2,"need 2+ rows",IF(AND($H$4&lt;&gt;"Y",OR(D82&lt;MIN($A$5:$A$1004),D82&gt;MAX($A$5:$A$1004))),"out of range",INDEX($B$5:$B$1004,G82)+(D82-INDEX($A$5:$A$1004,G82))*(INDEX($B$5:$B$1004,G82+1)-INDEX($B$5:$B$1004,G82))/(INDEX($A$5:$A$1004,G82+1)-INDEX($A$5:$A$1004,G82)))))</f>
        <v/>
      </c>
      <c r="F82">
        <f>IF(D82="","",IF(OR(D82&lt;MIN($A$5:$A$1004),D82&gt;MAX($A$5:$A$1004)),"extrapolated",""))</f>
        <v/>
      </c>
      <c r="G82">
        <f>IF(D82="","",MIN(IFERROR(MATCH(D82,$A$5:$A$1004,1),1),COUNT($A$5:$A$1004)-1))</f>
        <v/>
      </c>
    </row>
    <row r="83">
      <c r="A83" s="8" t="n"/>
      <c r="B83" s="8" t="n"/>
      <c r="D83" s="8" t="n"/>
      <c r="E83" s="9">
        <f>IF(D83="","",IF(COUNT($A$5:$A$1004)&lt;2,"need 2+ rows",IF(AND($H$4&lt;&gt;"Y",OR(D83&lt;MIN($A$5:$A$1004),D83&gt;MAX($A$5:$A$1004))),"out of range",INDEX($B$5:$B$1004,G83)+(D83-INDEX($A$5:$A$1004,G83))*(INDEX($B$5:$B$1004,G83+1)-INDEX($B$5:$B$1004,G83))/(INDEX($A$5:$A$1004,G83+1)-INDEX($A$5:$A$1004,G83)))))</f>
        <v/>
      </c>
      <c r="F83">
        <f>IF(D83="","",IF(OR(D83&lt;MIN($A$5:$A$1004),D83&gt;MAX($A$5:$A$1004)),"extrapolated",""))</f>
        <v/>
      </c>
      <c r="G83">
        <f>IF(D83="","",MIN(IFERROR(MATCH(D83,$A$5:$A$1004,1),1),COUNT($A$5:$A$1004)-1))</f>
        <v/>
      </c>
    </row>
    <row r="84">
      <c r="A84" s="8" t="n"/>
      <c r="B84" s="8" t="n"/>
      <c r="D84" s="8" t="n"/>
      <c r="E84" s="9">
        <f>IF(D84="","",IF(COUNT($A$5:$A$1004)&lt;2,"need 2+ rows",IF(AND($H$4&lt;&gt;"Y",OR(D84&lt;MIN($A$5:$A$1004),D84&gt;MAX($A$5:$A$1004))),"out of range",INDEX($B$5:$B$1004,G84)+(D84-INDEX($A$5:$A$1004,G84))*(INDEX($B$5:$B$1004,G84+1)-INDEX($B$5:$B$1004,G84))/(INDEX($A$5:$A$1004,G84+1)-INDEX($A$5:$A$1004,G84)))))</f>
        <v/>
      </c>
      <c r="F84">
        <f>IF(D84="","",IF(OR(D84&lt;MIN($A$5:$A$1004),D84&gt;MAX($A$5:$A$1004)),"extrapolated",""))</f>
        <v/>
      </c>
      <c r="G84">
        <f>IF(D84="","",MIN(IFERROR(MATCH(D84,$A$5:$A$1004,1),1),COUNT($A$5:$A$1004)-1))</f>
        <v/>
      </c>
    </row>
    <row r="85">
      <c r="A85" s="8" t="n"/>
      <c r="B85" s="8" t="n"/>
      <c r="D85" s="8" t="n"/>
      <c r="E85" s="9">
        <f>IF(D85="","",IF(COUNT($A$5:$A$1004)&lt;2,"need 2+ rows",IF(AND($H$4&lt;&gt;"Y",OR(D85&lt;MIN($A$5:$A$1004),D85&gt;MAX($A$5:$A$1004))),"out of range",INDEX($B$5:$B$1004,G85)+(D85-INDEX($A$5:$A$1004,G85))*(INDEX($B$5:$B$1004,G85+1)-INDEX($B$5:$B$1004,G85))/(INDEX($A$5:$A$1004,G85+1)-INDEX($A$5:$A$1004,G85)))))</f>
        <v/>
      </c>
      <c r="F85">
        <f>IF(D85="","",IF(OR(D85&lt;MIN($A$5:$A$1004),D85&gt;MAX($A$5:$A$1004)),"extrapolated",""))</f>
        <v/>
      </c>
      <c r="G85">
        <f>IF(D85="","",MIN(IFERROR(MATCH(D85,$A$5:$A$1004,1),1),COUNT($A$5:$A$1004)-1))</f>
        <v/>
      </c>
    </row>
    <row r="86">
      <c r="A86" s="8" t="n"/>
      <c r="B86" s="8" t="n"/>
      <c r="D86" s="8" t="n"/>
      <c r="E86" s="9">
        <f>IF(D86="","",IF(COUNT($A$5:$A$1004)&lt;2,"need 2+ rows",IF(AND($H$4&lt;&gt;"Y",OR(D86&lt;MIN($A$5:$A$1004),D86&gt;MAX($A$5:$A$1004))),"out of range",INDEX($B$5:$B$1004,G86)+(D86-INDEX($A$5:$A$1004,G86))*(INDEX($B$5:$B$1004,G86+1)-INDEX($B$5:$B$1004,G86))/(INDEX($A$5:$A$1004,G86+1)-INDEX($A$5:$A$1004,G86)))))</f>
        <v/>
      </c>
      <c r="F86">
        <f>IF(D86="","",IF(OR(D86&lt;MIN($A$5:$A$1004),D86&gt;MAX($A$5:$A$1004)),"extrapolated",""))</f>
        <v/>
      </c>
      <c r="G86">
        <f>IF(D86="","",MIN(IFERROR(MATCH(D86,$A$5:$A$1004,1),1),COUNT($A$5:$A$1004)-1))</f>
        <v/>
      </c>
    </row>
    <row r="87">
      <c r="A87" s="8" t="n"/>
      <c r="B87" s="8" t="n"/>
      <c r="D87" s="8" t="n"/>
      <c r="E87" s="9">
        <f>IF(D87="","",IF(COUNT($A$5:$A$1004)&lt;2,"need 2+ rows",IF(AND($H$4&lt;&gt;"Y",OR(D87&lt;MIN($A$5:$A$1004),D87&gt;MAX($A$5:$A$1004))),"out of range",INDEX($B$5:$B$1004,G87)+(D87-INDEX($A$5:$A$1004,G87))*(INDEX($B$5:$B$1004,G87+1)-INDEX($B$5:$B$1004,G87))/(INDEX($A$5:$A$1004,G87+1)-INDEX($A$5:$A$1004,G87)))))</f>
        <v/>
      </c>
      <c r="F87">
        <f>IF(D87="","",IF(OR(D87&lt;MIN($A$5:$A$1004),D87&gt;MAX($A$5:$A$1004)),"extrapolated",""))</f>
        <v/>
      </c>
      <c r="G87">
        <f>IF(D87="","",MIN(IFERROR(MATCH(D87,$A$5:$A$1004,1),1),COUNT($A$5:$A$1004)-1))</f>
        <v/>
      </c>
    </row>
    <row r="88">
      <c r="A88" s="8" t="n"/>
      <c r="B88" s="8" t="n"/>
      <c r="D88" s="8" t="n"/>
      <c r="E88" s="9">
        <f>IF(D88="","",IF(COUNT($A$5:$A$1004)&lt;2,"need 2+ rows",IF(AND($H$4&lt;&gt;"Y",OR(D88&lt;MIN($A$5:$A$1004),D88&gt;MAX($A$5:$A$1004))),"out of range",INDEX($B$5:$B$1004,G88)+(D88-INDEX($A$5:$A$1004,G88))*(INDEX($B$5:$B$1004,G88+1)-INDEX($B$5:$B$1004,G88))/(INDEX($A$5:$A$1004,G88+1)-INDEX($A$5:$A$1004,G88)))))</f>
        <v/>
      </c>
      <c r="F88">
        <f>IF(D88="","",IF(OR(D88&lt;MIN($A$5:$A$1004),D88&gt;MAX($A$5:$A$1004)),"extrapolated",""))</f>
        <v/>
      </c>
      <c r="G88">
        <f>IF(D88="","",MIN(IFERROR(MATCH(D88,$A$5:$A$1004,1),1),COUNT($A$5:$A$1004)-1))</f>
        <v/>
      </c>
    </row>
    <row r="89">
      <c r="A89" s="8" t="n"/>
      <c r="B89" s="8" t="n"/>
      <c r="D89" s="8" t="n"/>
      <c r="E89" s="9">
        <f>IF(D89="","",IF(COUNT($A$5:$A$1004)&lt;2,"need 2+ rows",IF(AND($H$4&lt;&gt;"Y",OR(D89&lt;MIN($A$5:$A$1004),D89&gt;MAX($A$5:$A$1004))),"out of range",INDEX($B$5:$B$1004,G89)+(D89-INDEX($A$5:$A$1004,G89))*(INDEX($B$5:$B$1004,G89+1)-INDEX($B$5:$B$1004,G89))/(INDEX($A$5:$A$1004,G89+1)-INDEX($A$5:$A$1004,G89)))))</f>
        <v/>
      </c>
      <c r="F89">
        <f>IF(D89="","",IF(OR(D89&lt;MIN($A$5:$A$1004),D89&gt;MAX($A$5:$A$1004)),"extrapolated",""))</f>
        <v/>
      </c>
      <c r="G89">
        <f>IF(D89="","",MIN(IFERROR(MATCH(D89,$A$5:$A$1004,1),1),COUNT($A$5:$A$1004)-1))</f>
        <v/>
      </c>
    </row>
    <row r="90">
      <c r="A90" s="8" t="n"/>
      <c r="B90" s="8" t="n"/>
      <c r="D90" s="8" t="n"/>
      <c r="E90" s="9">
        <f>IF(D90="","",IF(COUNT($A$5:$A$1004)&lt;2,"need 2+ rows",IF(AND($H$4&lt;&gt;"Y",OR(D90&lt;MIN($A$5:$A$1004),D90&gt;MAX($A$5:$A$1004))),"out of range",INDEX($B$5:$B$1004,G90)+(D90-INDEX($A$5:$A$1004,G90))*(INDEX($B$5:$B$1004,G90+1)-INDEX($B$5:$B$1004,G90))/(INDEX($A$5:$A$1004,G90+1)-INDEX($A$5:$A$1004,G90)))))</f>
        <v/>
      </c>
      <c r="F90">
        <f>IF(D90="","",IF(OR(D90&lt;MIN($A$5:$A$1004),D90&gt;MAX($A$5:$A$1004)),"extrapolated",""))</f>
        <v/>
      </c>
      <c r="G90">
        <f>IF(D90="","",MIN(IFERROR(MATCH(D90,$A$5:$A$1004,1),1),COUNT($A$5:$A$1004)-1))</f>
        <v/>
      </c>
    </row>
    <row r="91">
      <c r="A91" s="8" t="n"/>
      <c r="B91" s="8" t="n"/>
      <c r="D91" s="8" t="n"/>
      <c r="E91" s="9">
        <f>IF(D91="","",IF(COUNT($A$5:$A$1004)&lt;2,"need 2+ rows",IF(AND($H$4&lt;&gt;"Y",OR(D91&lt;MIN($A$5:$A$1004),D91&gt;MAX($A$5:$A$1004))),"out of range",INDEX($B$5:$B$1004,G91)+(D91-INDEX($A$5:$A$1004,G91))*(INDEX($B$5:$B$1004,G91+1)-INDEX($B$5:$B$1004,G91))/(INDEX($A$5:$A$1004,G91+1)-INDEX($A$5:$A$1004,G91)))))</f>
        <v/>
      </c>
      <c r="F91">
        <f>IF(D91="","",IF(OR(D91&lt;MIN($A$5:$A$1004),D91&gt;MAX($A$5:$A$1004)),"extrapolated",""))</f>
        <v/>
      </c>
      <c r="G91">
        <f>IF(D91="","",MIN(IFERROR(MATCH(D91,$A$5:$A$1004,1),1),COUNT($A$5:$A$1004)-1))</f>
        <v/>
      </c>
    </row>
    <row r="92">
      <c r="A92" s="8" t="n"/>
      <c r="B92" s="8" t="n"/>
      <c r="D92" s="8" t="n"/>
      <c r="E92" s="9">
        <f>IF(D92="","",IF(COUNT($A$5:$A$1004)&lt;2,"need 2+ rows",IF(AND($H$4&lt;&gt;"Y",OR(D92&lt;MIN($A$5:$A$1004),D92&gt;MAX($A$5:$A$1004))),"out of range",INDEX($B$5:$B$1004,G92)+(D92-INDEX($A$5:$A$1004,G92))*(INDEX($B$5:$B$1004,G92+1)-INDEX($B$5:$B$1004,G92))/(INDEX($A$5:$A$1004,G92+1)-INDEX($A$5:$A$1004,G92)))))</f>
        <v/>
      </c>
      <c r="F92">
        <f>IF(D92="","",IF(OR(D92&lt;MIN($A$5:$A$1004),D92&gt;MAX($A$5:$A$1004)),"extrapolated",""))</f>
        <v/>
      </c>
      <c r="G92">
        <f>IF(D92="","",MIN(IFERROR(MATCH(D92,$A$5:$A$1004,1),1),COUNT($A$5:$A$1004)-1))</f>
        <v/>
      </c>
    </row>
    <row r="93">
      <c r="A93" s="8" t="n"/>
      <c r="B93" s="8" t="n"/>
      <c r="D93" s="8" t="n"/>
      <c r="E93" s="9">
        <f>IF(D93="","",IF(COUNT($A$5:$A$1004)&lt;2,"need 2+ rows",IF(AND($H$4&lt;&gt;"Y",OR(D93&lt;MIN($A$5:$A$1004),D93&gt;MAX($A$5:$A$1004))),"out of range",INDEX($B$5:$B$1004,G93)+(D93-INDEX($A$5:$A$1004,G93))*(INDEX($B$5:$B$1004,G93+1)-INDEX($B$5:$B$1004,G93))/(INDEX($A$5:$A$1004,G93+1)-INDEX($A$5:$A$1004,G93)))))</f>
        <v/>
      </c>
      <c r="F93">
        <f>IF(D93="","",IF(OR(D93&lt;MIN($A$5:$A$1004),D93&gt;MAX($A$5:$A$1004)),"extrapolated",""))</f>
        <v/>
      </c>
      <c r="G93">
        <f>IF(D93="","",MIN(IFERROR(MATCH(D93,$A$5:$A$1004,1),1),COUNT($A$5:$A$1004)-1))</f>
        <v/>
      </c>
    </row>
    <row r="94">
      <c r="A94" s="8" t="n"/>
      <c r="B94" s="8" t="n"/>
      <c r="D94" s="8" t="n"/>
      <c r="E94" s="9">
        <f>IF(D94="","",IF(COUNT($A$5:$A$1004)&lt;2,"need 2+ rows",IF(AND($H$4&lt;&gt;"Y",OR(D94&lt;MIN($A$5:$A$1004),D94&gt;MAX($A$5:$A$1004))),"out of range",INDEX($B$5:$B$1004,G94)+(D94-INDEX($A$5:$A$1004,G94))*(INDEX($B$5:$B$1004,G94+1)-INDEX($B$5:$B$1004,G94))/(INDEX($A$5:$A$1004,G94+1)-INDEX($A$5:$A$1004,G94)))))</f>
        <v/>
      </c>
      <c r="F94">
        <f>IF(D94="","",IF(OR(D94&lt;MIN($A$5:$A$1004),D94&gt;MAX($A$5:$A$1004)),"extrapolated",""))</f>
        <v/>
      </c>
      <c r="G94">
        <f>IF(D94="","",MIN(IFERROR(MATCH(D94,$A$5:$A$1004,1),1),COUNT($A$5:$A$1004)-1))</f>
        <v/>
      </c>
    </row>
    <row r="95">
      <c r="A95" s="8" t="n"/>
      <c r="B95" s="8" t="n"/>
      <c r="D95" s="8" t="n"/>
      <c r="E95" s="9">
        <f>IF(D95="","",IF(COUNT($A$5:$A$1004)&lt;2,"need 2+ rows",IF(AND($H$4&lt;&gt;"Y",OR(D95&lt;MIN($A$5:$A$1004),D95&gt;MAX($A$5:$A$1004))),"out of range",INDEX($B$5:$B$1004,G95)+(D95-INDEX($A$5:$A$1004,G95))*(INDEX($B$5:$B$1004,G95+1)-INDEX($B$5:$B$1004,G95))/(INDEX($A$5:$A$1004,G95+1)-INDEX($A$5:$A$1004,G95)))))</f>
        <v/>
      </c>
      <c r="F95">
        <f>IF(D95="","",IF(OR(D95&lt;MIN($A$5:$A$1004),D95&gt;MAX($A$5:$A$1004)),"extrapolated",""))</f>
        <v/>
      </c>
      <c r="G95">
        <f>IF(D95="","",MIN(IFERROR(MATCH(D95,$A$5:$A$1004,1),1),COUNT($A$5:$A$1004)-1))</f>
        <v/>
      </c>
    </row>
    <row r="96">
      <c r="A96" s="8" t="n"/>
      <c r="B96" s="8" t="n"/>
      <c r="D96" s="8" t="n"/>
      <c r="E96" s="9">
        <f>IF(D96="","",IF(COUNT($A$5:$A$1004)&lt;2,"need 2+ rows",IF(AND($H$4&lt;&gt;"Y",OR(D96&lt;MIN($A$5:$A$1004),D96&gt;MAX($A$5:$A$1004))),"out of range",INDEX($B$5:$B$1004,G96)+(D96-INDEX($A$5:$A$1004,G96))*(INDEX($B$5:$B$1004,G96+1)-INDEX($B$5:$B$1004,G96))/(INDEX($A$5:$A$1004,G96+1)-INDEX($A$5:$A$1004,G96)))))</f>
        <v/>
      </c>
      <c r="F96">
        <f>IF(D96="","",IF(OR(D96&lt;MIN($A$5:$A$1004),D96&gt;MAX($A$5:$A$1004)),"extrapolated",""))</f>
        <v/>
      </c>
      <c r="G96">
        <f>IF(D96="","",MIN(IFERROR(MATCH(D96,$A$5:$A$1004,1),1),COUNT($A$5:$A$1004)-1))</f>
        <v/>
      </c>
    </row>
    <row r="97">
      <c r="A97" s="8" t="n"/>
      <c r="B97" s="8" t="n"/>
      <c r="D97" s="8" t="n"/>
      <c r="E97" s="9">
        <f>IF(D97="","",IF(COUNT($A$5:$A$1004)&lt;2,"need 2+ rows",IF(AND($H$4&lt;&gt;"Y",OR(D97&lt;MIN($A$5:$A$1004),D97&gt;MAX($A$5:$A$1004))),"out of range",INDEX($B$5:$B$1004,G97)+(D97-INDEX($A$5:$A$1004,G97))*(INDEX($B$5:$B$1004,G97+1)-INDEX($B$5:$B$1004,G97))/(INDEX($A$5:$A$1004,G97+1)-INDEX($A$5:$A$1004,G97)))))</f>
        <v/>
      </c>
      <c r="F97">
        <f>IF(D97="","",IF(OR(D97&lt;MIN($A$5:$A$1004),D97&gt;MAX($A$5:$A$1004)),"extrapolated",""))</f>
        <v/>
      </c>
      <c r="G97">
        <f>IF(D97="","",MIN(IFERROR(MATCH(D97,$A$5:$A$1004,1),1),COUNT($A$5:$A$1004)-1))</f>
        <v/>
      </c>
    </row>
    <row r="98">
      <c r="A98" s="8" t="n"/>
      <c r="B98" s="8" t="n"/>
      <c r="D98" s="8" t="n"/>
      <c r="E98" s="9">
        <f>IF(D98="","",IF(COUNT($A$5:$A$1004)&lt;2,"need 2+ rows",IF(AND($H$4&lt;&gt;"Y",OR(D98&lt;MIN($A$5:$A$1004),D98&gt;MAX($A$5:$A$1004))),"out of range",INDEX($B$5:$B$1004,G98)+(D98-INDEX($A$5:$A$1004,G98))*(INDEX($B$5:$B$1004,G98+1)-INDEX($B$5:$B$1004,G98))/(INDEX($A$5:$A$1004,G98+1)-INDEX($A$5:$A$1004,G98)))))</f>
        <v/>
      </c>
      <c r="F98">
        <f>IF(D98="","",IF(OR(D98&lt;MIN($A$5:$A$1004),D98&gt;MAX($A$5:$A$1004)),"extrapolated",""))</f>
        <v/>
      </c>
      <c r="G98">
        <f>IF(D98="","",MIN(IFERROR(MATCH(D98,$A$5:$A$1004,1),1),COUNT($A$5:$A$1004)-1))</f>
        <v/>
      </c>
    </row>
    <row r="99">
      <c r="A99" s="8" t="n"/>
      <c r="B99" s="8" t="n"/>
      <c r="D99" s="8" t="n"/>
      <c r="E99" s="9">
        <f>IF(D99="","",IF(COUNT($A$5:$A$1004)&lt;2,"need 2+ rows",IF(AND($H$4&lt;&gt;"Y",OR(D99&lt;MIN($A$5:$A$1004),D99&gt;MAX($A$5:$A$1004))),"out of range",INDEX($B$5:$B$1004,G99)+(D99-INDEX($A$5:$A$1004,G99))*(INDEX($B$5:$B$1004,G99+1)-INDEX($B$5:$B$1004,G99))/(INDEX($A$5:$A$1004,G99+1)-INDEX($A$5:$A$1004,G99)))))</f>
        <v/>
      </c>
      <c r="F99">
        <f>IF(D99="","",IF(OR(D99&lt;MIN($A$5:$A$1004),D99&gt;MAX($A$5:$A$1004)),"extrapolated",""))</f>
        <v/>
      </c>
      <c r="G99">
        <f>IF(D99="","",MIN(IFERROR(MATCH(D99,$A$5:$A$1004,1),1),COUNT($A$5:$A$1004)-1))</f>
        <v/>
      </c>
    </row>
    <row r="100">
      <c r="A100" s="8" t="n"/>
      <c r="B100" s="8" t="n"/>
      <c r="D100" s="8" t="n"/>
      <c r="E100" s="9">
        <f>IF(D100="","",IF(COUNT($A$5:$A$1004)&lt;2,"need 2+ rows",IF(AND($H$4&lt;&gt;"Y",OR(D100&lt;MIN($A$5:$A$1004),D100&gt;MAX($A$5:$A$1004))),"out of range",INDEX($B$5:$B$1004,G100)+(D100-INDEX($A$5:$A$1004,G100))*(INDEX($B$5:$B$1004,G100+1)-INDEX($B$5:$B$1004,G100))/(INDEX($A$5:$A$1004,G100+1)-INDEX($A$5:$A$1004,G100)))))</f>
        <v/>
      </c>
      <c r="F100">
        <f>IF(D100="","",IF(OR(D100&lt;MIN($A$5:$A$1004),D100&gt;MAX($A$5:$A$1004)),"extrapolated",""))</f>
        <v/>
      </c>
      <c r="G100">
        <f>IF(D100="","",MIN(IFERROR(MATCH(D100,$A$5:$A$1004,1),1),COUNT($A$5:$A$1004)-1))</f>
        <v/>
      </c>
    </row>
    <row r="101">
      <c r="A101" s="8" t="n"/>
      <c r="B101" s="8" t="n"/>
      <c r="D101" s="8" t="n"/>
      <c r="E101" s="9">
        <f>IF(D101="","",IF(COUNT($A$5:$A$1004)&lt;2,"need 2+ rows",IF(AND($H$4&lt;&gt;"Y",OR(D101&lt;MIN($A$5:$A$1004),D101&gt;MAX($A$5:$A$1004))),"out of range",INDEX($B$5:$B$1004,G101)+(D101-INDEX($A$5:$A$1004,G101))*(INDEX($B$5:$B$1004,G101+1)-INDEX($B$5:$B$1004,G101))/(INDEX($A$5:$A$1004,G101+1)-INDEX($A$5:$A$1004,G101)))))</f>
        <v/>
      </c>
      <c r="F101">
        <f>IF(D101="","",IF(OR(D101&lt;MIN($A$5:$A$1004),D101&gt;MAX($A$5:$A$1004)),"extrapolated",""))</f>
        <v/>
      </c>
      <c r="G101">
        <f>IF(D101="","",MIN(IFERROR(MATCH(D101,$A$5:$A$1004,1),1),COUNT($A$5:$A$1004)-1))</f>
        <v/>
      </c>
    </row>
    <row r="102">
      <c r="A102" s="8" t="n"/>
      <c r="B102" s="8" t="n"/>
      <c r="D102" s="8" t="n"/>
      <c r="E102" s="9">
        <f>IF(D102="","",IF(COUNT($A$5:$A$1004)&lt;2,"need 2+ rows",IF(AND($H$4&lt;&gt;"Y",OR(D102&lt;MIN($A$5:$A$1004),D102&gt;MAX($A$5:$A$1004))),"out of range",INDEX($B$5:$B$1004,G102)+(D102-INDEX($A$5:$A$1004,G102))*(INDEX($B$5:$B$1004,G102+1)-INDEX($B$5:$B$1004,G102))/(INDEX($A$5:$A$1004,G102+1)-INDEX($A$5:$A$1004,G102)))))</f>
        <v/>
      </c>
      <c r="F102">
        <f>IF(D102="","",IF(OR(D102&lt;MIN($A$5:$A$1004),D102&gt;MAX($A$5:$A$1004)),"extrapolated",""))</f>
        <v/>
      </c>
      <c r="G102">
        <f>IF(D102="","",MIN(IFERROR(MATCH(D102,$A$5:$A$1004,1),1),COUNT($A$5:$A$1004)-1))</f>
        <v/>
      </c>
    </row>
    <row r="103">
      <c r="A103" s="8" t="n"/>
      <c r="B103" s="8" t="n"/>
      <c r="D103" s="8" t="n"/>
      <c r="E103" s="9">
        <f>IF(D103="","",IF(COUNT($A$5:$A$1004)&lt;2,"need 2+ rows",IF(AND($H$4&lt;&gt;"Y",OR(D103&lt;MIN($A$5:$A$1004),D103&gt;MAX($A$5:$A$1004))),"out of range",INDEX($B$5:$B$1004,G103)+(D103-INDEX($A$5:$A$1004,G103))*(INDEX($B$5:$B$1004,G103+1)-INDEX($B$5:$B$1004,G103))/(INDEX($A$5:$A$1004,G103+1)-INDEX($A$5:$A$1004,G103)))))</f>
        <v/>
      </c>
      <c r="F103">
        <f>IF(D103="","",IF(OR(D103&lt;MIN($A$5:$A$1004),D103&gt;MAX($A$5:$A$1004)),"extrapolated",""))</f>
        <v/>
      </c>
      <c r="G103">
        <f>IF(D103="","",MIN(IFERROR(MATCH(D103,$A$5:$A$1004,1),1),COUNT($A$5:$A$1004)-1))</f>
        <v/>
      </c>
    </row>
    <row r="104">
      <c r="A104" s="8" t="n"/>
      <c r="B104" s="8" t="n"/>
      <c r="D104" s="8" t="n"/>
      <c r="E104" s="9">
        <f>IF(D104="","",IF(COUNT($A$5:$A$1004)&lt;2,"need 2+ rows",IF(AND($H$4&lt;&gt;"Y",OR(D104&lt;MIN($A$5:$A$1004),D104&gt;MAX($A$5:$A$1004))),"out of range",INDEX($B$5:$B$1004,G104)+(D104-INDEX($A$5:$A$1004,G104))*(INDEX($B$5:$B$1004,G104+1)-INDEX($B$5:$B$1004,G104))/(INDEX($A$5:$A$1004,G104+1)-INDEX($A$5:$A$1004,G104)))))</f>
        <v/>
      </c>
      <c r="F104">
        <f>IF(D104="","",IF(OR(D104&lt;MIN($A$5:$A$1004),D104&gt;MAX($A$5:$A$1004)),"extrapolated",""))</f>
        <v/>
      </c>
      <c r="G104">
        <f>IF(D104="","",MIN(IFERROR(MATCH(D104,$A$5:$A$1004,1),1),COUNT($A$5:$A$1004)-1))</f>
        <v/>
      </c>
    </row>
    <row r="105">
      <c r="A105" s="8" t="n"/>
      <c r="B105" s="8" t="n"/>
      <c r="D105" s="8" t="n"/>
      <c r="E105" s="9">
        <f>IF(D105="","",IF(COUNT($A$5:$A$1004)&lt;2,"need 2+ rows",IF(AND($H$4&lt;&gt;"Y",OR(D105&lt;MIN($A$5:$A$1004),D105&gt;MAX($A$5:$A$1004))),"out of range",INDEX($B$5:$B$1004,G105)+(D105-INDEX($A$5:$A$1004,G105))*(INDEX($B$5:$B$1004,G105+1)-INDEX($B$5:$B$1004,G105))/(INDEX($A$5:$A$1004,G105+1)-INDEX($A$5:$A$1004,G105)))))</f>
        <v/>
      </c>
      <c r="F105">
        <f>IF(D105="","",IF(OR(D105&lt;MIN($A$5:$A$1004),D105&gt;MAX($A$5:$A$1004)),"extrapolated",""))</f>
        <v/>
      </c>
      <c r="G105">
        <f>IF(D105="","",MIN(IFERROR(MATCH(D105,$A$5:$A$1004,1),1),COUNT($A$5:$A$1004)-1))</f>
        <v/>
      </c>
    </row>
    <row r="106">
      <c r="A106" s="8" t="n"/>
      <c r="B106" s="8" t="n"/>
      <c r="D106" s="8" t="n"/>
      <c r="E106" s="9">
        <f>IF(D106="","",IF(COUNT($A$5:$A$1004)&lt;2,"need 2+ rows",IF(AND($H$4&lt;&gt;"Y",OR(D106&lt;MIN($A$5:$A$1004),D106&gt;MAX($A$5:$A$1004))),"out of range",INDEX($B$5:$B$1004,G106)+(D106-INDEX($A$5:$A$1004,G106))*(INDEX($B$5:$B$1004,G106+1)-INDEX($B$5:$B$1004,G106))/(INDEX($A$5:$A$1004,G106+1)-INDEX($A$5:$A$1004,G106)))))</f>
        <v/>
      </c>
      <c r="F106">
        <f>IF(D106="","",IF(OR(D106&lt;MIN($A$5:$A$1004),D106&gt;MAX($A$5:$A$1004)),"extrapolated",""))</f>
        <v/>
      </c>
      <c r="G106">
        <f>IF(D106="","",MIN(IFERROR(MATCH(D106,$A$5:$A$1004,1),1),COUNT($A$5:$A$1004)-1))</f>
        <v/>
      </c>
    </row>
    <row r="107">
      <c r="A107" s="8" t="n"/>
      <c r="B107" s="8" t="n"/>
      <c r="D107" s="8" t="n"/>
      <c r="E107" s="9">
        <f>IF(D107="","",IF(COUNT($A$5:$A$1004)&lt;2,"need 2+ rows",IF(AND($H$4&lt;&gt;"Y",OR(D107&lt;MIN($A$5:$A$1004),D107&gt;MAX($A$5:$A$1004))),"out of range",INDEX($B$5:$B$1004,G107)+(D107-INDEX($A$5:$A$1004,G107))*(INDEX($B$5:$B$1004,G107+1)-INDEX($B$5:$B$1004,G107))/(INDEX($A$5:$A$1004,G107+1)-INDEX($A$5:$A$1004,G107)))))</f>
        <v/>
      </c>
      <c r="F107">
        <f>IF(D107="","",IF(OR(D107&lt;MIN($A$5:$A$1004),D107&gt;MAX($A$5:$A$1004)),"extrapolated",""))</f>
        <v/>
      </c>
      <c r="G107">
        <f>IF(D107="","",MIN(IFERROR(MATCH(D107,$A$5:$A$1004,1),1),COUNT($A$5:$A$1004)-1))</f>
        <v/>
      </c>
    </row>
    <row r="108">
      <c r="A108" s="8" t="n"/>
      <c r="B108" s="8" t="n"/>
      <c r="D108" s="8" t="n"/>
      <c r="E108" s="9">
        <f>IF(D108="","",IF(COUNT($A$5:$A$1004)&lt;2,"need 2+ rows",IF(AND($H$4&lt;&gt;"Y",OR(D108&lt;MIN($A$5:$A$1004),D108&gt;MAX($A$5:$A$1004))),"out of range",INDEX($B$5:$B$1004,G108)+(D108-INDEX($A$5:$A$1004,G108))*(INDEX($B$5:$B$1004,G108+1)-INDEX($B$5:$B$1004,G108))/(INDEX($A$5:$A$1004,G108+1)-INDEX($A$5:$A$1004,G108)))))</f>
        <v/>
      </c>
      <c r="F108">
        <f>IF(D108="","",IF(OR(D108&lt;MIN($A$5:$A$1004),D108&gt;MAX($A$5:$A$1004)),"extrapolated",""))</f>
        <v/>
      </c>
      <c r="G108">
        <f>IF(D108="","",MIN(IFERROR(MATCH(D108,$A$5:$A$1004,1),1),COUNT($A$5:$A$1004)-1))</f>
        <v/>
      </c>
    </row>
    <row r="109">
      <c r="A109" s="8" t="n"/>
      <c r="B109" s="8" t="n"/>
      <c r="D109" s="8" t="n"/>
      <c r="E109" s="9">
        <f>IF(D109="","",IF(COUNT($A$5:$A$1004)&lt;2,"need 2+ rows",IF(AND($H$4&lt;&gt;"Y",OR(D109&lt;MIN($A$5:$A$1004),D109&gt;MAX($A$5:$A$1004))),"out of range",INDEX($B$5:$B$1004,G109)+(D109-INDEX($A$5:$A$1004,G109))*(INDEX($B$5:$B$1004,G109+1)-INDEX($B$5:$B$1004,G109))/(INDEX($A$5:$A$1004,G109+1)-INDEX($A$5:$A$1004,G109)))))</f>
        <v/>
      </c>
      <c r="F109">
        <f>IF(D109="","",IF(OR(D109&lt;MIN($A$5:$A$1004),D109&gt;MAX($A$5:$A$1004)),"extrapolated",""))</f>
        <v/>
      </c>
      <c r="G109">
        <f>IF(D109="","",MIN(IFERROR(MATCH(D109,$A$5:$A$1004,1),1),COUNT($A$5:$A$1004)-1))</f>
        <v/>
      </c>
    </row>
    <row r="110">
      <c r="A110" s="8" t="n"/>
      <c r="B110" s="8" t="n"/>
      <c r="D110" s="8" t="n"/>
      <c r="E110" s="9">
        <f>IF(D110="","",IF(COUNT($A$5:$A$1004)&lt;2,"need 2+ rows",IF(AND($H$4&lt;&gt;"Y",OR(D110&lt;MIN($A$5:$A$1004),D110&gt;MAX($A$5:$A$1004))),"out of range",INDEX($B$5:$B$1004,G110)+(D110-INDEX($A$5:$A$1004,G110))*(INDEX($B$5:$B$1004,G110+1)-INDEX($B$5:$B$1004,G110))/(INDEX($A$5:$A$1004,G110+1)-INDEX($A$5:$A$1004,G110)))))</f>
        <v/>
      </c>
      <c r="F110">
        <f>IF(D110="","",IF(OR(D110&lt;MIN($A$5:$A$1004),D110&gt;MAX($A$5:$A$1004)),"extrapolated",""))</f>
        <v/>
      </c>
      <c r="G110">
        <f>IF(D110="","",MIN(IFERROR(MATCH(D110,$A$5:$A$1004,1),1),COUNT($A$5:$A$1004)-1))</f>
        <v/>
      </c>
    </row>
    <row r="111">
      <c r="A111" s="8" t="n"/>
      <c r="B111" s="8" t="n"/>
      <c r="D111" s="8" t="n"/>
      <c r="E111" s="9">
        <f>IF(D111="","",IF(COUNT($A$5:$A$1004)&lt;2,"need 2+ rows",IF(AND($H$4&lt;&gt;"Y",OR(D111&lt;MIN($A$5:$A$1004),D111&gt;MAX($A$5:$A$1004))),"out of range",INDEX($B$5:$B$1004,G111)+(D111-INDEX($A$5:$A$1004,G111))*(INDEX($B$5:$B$1004,G111+1)-INDEX($B$5:$B$1004,G111))/(INDEX($A$5:$A$1004,G111+1)-INDEX($A$5:$A$1004,G111)))))</f>
        <v/>
      </c>
      <c r="F111">
        <f>IF(D111="","",IF(OR(D111&lt;MIN($A$5:$A$1004),D111&gt;MAX($A$5:$A$1004)),"extrapolated",""))</f>
        <v/>
      </c>
      <c r="G111">
        <f>IF(D111="","",MIN(IFERROR(MATCH(D111,$A$5:$A$1004,1),1),COUNT($A$5:$A$1004)-1))</f>
        <v/>
      </c>
    </row>
    <row r="112">
      <c r="A112" s="8" t="n"/>
      <c r="B112" s="8" t="n"/>
      <c r="D112" s="8" t="n"/>
      <c r="E112" s="9">
        <f>IF(D112="","",IF(COUNT($A$5:$A$1004)&lt;2,"need 2+ rows",IF(AND($H$4&lt;&gt;"Y",OR(D112&lt;MIN($A$5:$A$1004),D112&gt;MAX($A$5:$A$1004))),"out of range",INDEX($B$5:$B$1004,G112)+(D112-INDEX($A$5:$A$1004,G112))*(INDEX($B$5:$B$1004,G112+1)-INDEX($B$5:$B$1004,G112))/(INDEX($A$5:$A$1004,G112+1)-INDEX($A$5:$A$1004,G112)))))</f>
        <v/>
      </c>
      <c r="F112">
        <f>IF(D112="","",IF(OR(D112&lt;MIN($A$5:$A$1004),D112&gt;MAX($A$5:$A$1004)),"extrapolated",""))</f>
        <v/>
      </c>
      <c r="G112">
        <f>IF(D112="","",MIN(IFERROR(MATCH(D112,$A$5:$A$1004,1),1),COUNT($A$5:$A$1004)-1))</f>
        <v/>
      </c>
    </row>
    <row r="113">
      <c r="A113" s="8" t="n"/>
      <c r="B113" s="8" t="n"/>
      <c r="D113" s="8" t="n"/>
      <c r="E113" s="9">
        <f>IF(D113="","",IF(COUNT($A$5:$A$1004)&lt;2,"need 2+ rows",IF(AND($H$4&lt;&gt;"Y",OR(D113&lt;MIN($A$5:$A$1004),D113&gt;MAX($A$5:$A$1004))),"out of range",INDEX($B$5:$B$1004,G113)+(D113-INDEX($A$5:$A$1004,G113))*(INDEX($B$5:$B$1004,G113+1)-INDEX($B$5:$B$1004,G113))/(INDEX($A$5:$A$1004,G113+1)-INDEX($A$5:$A$1004,G113)))))</f>
        <v/>
      </c>
      <c r="F113">
        <f>IF(D113="","",IF(OR(D113&lt;MIN($A$5:$A$1004),D113&gt;MAX($A$5:$A$1004)),"extrapolated",""))</f>
        <v/>
      </c>
      <c r="G113">
        <f>IF(D113="","",MIN(IFERROR(MATCH(D113,$A$5:$A$1004,1),1),COUNT($A$5:$A$1004)-1))</f>
        <v/>
      </c>
    </row>
    <row r="114">
      <c r="A114" s="8" t="n"/>
      <c r="B114" s="8" t="n"/>
      <c r="D114" s="8" t="n"/>
      <c r="E114" s="9">
        <f>IF(D114="","",IF(COUNT($A$5:$A$1004)&lt;2,"need 2+ rows",IF(AND($H$4&lt;&gt;"Y",OR(D114&lt;MIN($A$5:$A$1004),D114&gt;MAX($A$5:$A$1004))),"out of range",INDEX($B$5:$B$1004,G114)+(D114-INDEX($A$5:$A$1004,G114))*(INDEX($B$5:$B$1004,G114+1)-INDEX($B$5:$B$1004,G114))/(INDEX($A$5:$A$1004,G114+1)-INDEX($A$5:$A$1004,G114)))))</f>
        <v/>
      </c>
      <c r="F114">
        <f>IF(D114="","",IF(OR(D114&lt;MIN($A$5:$A$1004),D114&gt;MAX($A$5:$A$1004)),"extrapolated",""))</f>
        <v/>
      </c>
      <c r="G114">
        <f>IF(D114="","",MIN(IFERROR(MATCH(D114,$A$5:$A$1004,1),1),COUNT($A$5:$A$1004)-1))</f>
        <v/>
      </c>
    </row>
    <row r="115">
      <c r="A115" s="8" t="n"/>
      <c r="B115" s="8" t="n"/>
      <c r="D115" s="8" t="n"/>
      <c r="E115" s="9">
        <f>IF(D115="","",IF(COUNT($A$5:$A$1004)&lt;2,"need 2+ rows",IF(AND($H$4&lt;&gt;"Y",OR(D115&lt;MIN($A$5:$A$1004),D115&gt;MAX($A$5:$A$1004))),"out of range",INDEX($B$5:$B$1004,G115)+(D115-INDEX($A$5:$A$1004,G115))*(INDEX($B$5:$B$1004,G115+1)-INDEX($B$5:$B$1004,G115))/(INDEX($A$5:$A$1004,G115+1)-INDEX($A$5:$A$1004,G115)))))</f>
        <v/>
      </c>
      <c r="F115">
        <f>IF(D115="","",IF(OR(D115&lt;MIN($A$5:$A$1004),D115&gt;MAX($A$5:$A$1004)),"extrapolated",""))</f>
        <v/>
      </c>
      <c r="G115">
        <f>IF(D115="","",MIN(IFERROR(MATCH(D115,$A$5:$A$1004,1),1),COUNT($A$5:$A$1004)-1))</f>
        <v/>
      </c>
    </row>
    <row r="116">
      <c r="A116" s="8" t="n"/>
      <c r="B116" s="8" t="n"/>
      <c r="D116" s="8" t="n"/>
      <c r="E116" s="9">
        <f>IF(D116="","",IF(COUNT($A$5:$A$1004)&lt;2,"need 2+ rows",IF(AND($H$4&lt;&gt;"Y",OR(D116&lt;MIN($A$5:$A$1004),D116&gt;MAX($A$5:$A$1004))),"out of range",INDEX($B$5:$B$1004,G116)+(D116-INDEX($A$5:$A$1004,G116))*(INDEX($B$5:$B$1004,G116+1)-INDEX($B$5:$B$1004,G116))/(INDEX($A$5:$A$1004,G116+1)-INDEX($A$5:$A$1004,G116)))))</f>
        <v/>
      </c>
      <c r="F116">
        <f>IF(D116="","",IF(OR(D116&lt;MIN($A$5:$A$1004),D116&gt;MAX($A$5:$A$1004)),"extrapolated",""))</f>
        <v/>
      </c>
      <c r="G116">
        <f>IF(D116="","",MIN(IFERROR(MATCH(D116,$A$5:$A$1004,1),1),COUNT($A$5:$A$1004)-1))</f>
        <v/>
      </c>
    </row>
    <row r="117">
      <c r="A117" s="8" t="n"/>
      <c r="B117" s="8" t="n"/>
      <c r="D117" s="8" t="n"/>
      <c r="E117" s="9">
        <f>IF(D117="","",IF(COUNT($A$5:$A$1004)&lt;2,"need 2+ rows",IF(AND($H$4&lt;&gt;"Y",OR(D117&lt;MIN($A$5:$A$1004),D117&gt;MAX($A$5:$A$1004))),"out of range",INDEX($B$5:$B$1004,G117)+(D117-INDEX($A$5:$A$1004,G117))*(INDEX($B$5:$B$1004,G117+1)-INDEX($B$5:$B$1004,G117))/(INDEX($A$5:$A$1004,G117+1)-INDEX($A$5:$A$1004,G117)))))</f>
        <v/>
      </c>
      <c r="F117">
        <f>IF(D117="","",IF(OR(D117&lt;MIN($A$5:$A$1004),D117&gt;MAX($A$5:$A$1004)),"extrapolated",""))</f>
        <v/>
      </c>
      <c r="G117">
        <f>IF(D117="","",MIN(IFERROR(MATCH(D117,$A$5:$A$1004,1),1),COUNT($A$5:$A$1004)-1))</f>
        <v/>
      </c>
    </row>
    <row r="118">
      <c r="A118" s="8" t="n"/>
      <c r="B118" s="8" t="n"/>
      <c r="D118" s="8" t="n"/>
      <c r="E118" s="9">
        <f>IF(D118="","",IF(COUNT($A$5:$A$1004)&lt;2,"need 2+ rows",IF(AND($H$4&lt;&gt;"Y",OR(D118&lt;MIN($A$5:$A$1004),D118&gt;MAX($A$5:$A$1004))),"out of range",INDEX($B$5:$B$1004,G118)+(D118-INDEX($A$5:$A$1004,G118))*(INDEX($B$5:$B$1004,G118+1)-INDEX($B$5:$B$1004,G118))/(INDEX($A$5:$A$1004,G118+1)-INDEX($A$5:$A$1004,G118)))))</f>
        <v/>
      </c>
      <c r="F118">
        <f>IF(D118="","",IF(OR(D118&lt;MIN($A$5:$A$1004),D118&gt;MAX($A$5:$A$1004)),"extrapolated",""))</f>
        <v/>
      </c>
      <c r="G118">
        <f>IF(D118="","",MIN(IFERROR(MATCH(D118,$A$5:$A$1004,1),1),COUNT($A$5:$A$1004)-1))</f>
        <v/>
      </c>
    </row>
    <row r="119">
      <c r="A119" s="8" t="n"/>
      <c r="B119" s="8" t="n"/>
      <c r="D119" s="8" t="n"/>
      <c r="E119" s="9">
        <f>IF(D119="","",IF(COUNT($A$5:$A$1004)&lt;2,"need 2+ rows",IF(AND($H$4&lt;&gt;"Y",OR(D119&lt;MIN($A$5:$A$1004),D119&gt;MAX($A$5:$A$1004))),"out of range",INDEX($B$5:$B$1004,G119)+(D119-INDEX($A$5:$A$1004,G119))*(INDEX($B$5:$B$1004,G119+1)-INDEX($B$5:$B$1004,G119))/(INDEX($A$5:$A$1004,G119+1)-INDEX($A$5:$A$1004,G119)))))</f>
        <v/>
      </c>
      <c r="F119">
        <f>IF(D119="","",IF(OR(D119&lt;MIN($A$5:$A$1004),D119&gt;MAX($A$5:$A$1004)),"extrapolated",""))</f>
        <v/>
      </c>
      <c r="G119">
        <f>IF(D119="","",MIN(IFERROR(MATCH(D119,$A$5:$A$1004,1),1),COUNT($A$5:$A$1004)-1))</f>
        <v/>
      </c>
    </row>
    <row r="120">
      <c r="A120" s="8" t="n"/>
      <c r="B120" s="8" t="n"/>
      <c r="D120" s="8" t="n"/>
      <c r="E120" s="9">
        <f>IF(D120="","",IF(COUNT($A$5:$A$1004)&lt;2,"need 2+ rows",IF(AND($H$4&lt;&gt;"Y",OR(D120&lt;MIN($A$5:$A$1004),D120&gt;MAX($A$5:$A$1004))),"out of range",INDEX($B$5:$B$1004,G120)+(D120-INDEX($A$5:$A$1004,G120))*(INDEX($B$5:$B$1004,G120+1)-INDEX($B$5:$B$1004,G120))/(INDEX($A$5:$A$1004,G120+1)-INDEX($A$5:$A$1004,G120)))))</f>
        <v/>
      </c>
      <c r="F120">
        <f>IF(D120="","",IF(OR(D120&lt;MIN($A$5:$A$1004),D120&gt;MAX($A$5:$A$1004)),"extrapolated",""))</f>
        <v/>
      </c>
      <c r="G120">
        <f>IF(D120="","",MIN(IFERROR(MATCH(D120,$A$5:$A$1004,1),1),COUNT($A$5:$A$1004)-1))</f>
        <v/>
      </c>
    </row>
    <row r="121">
      <c r="A121" s="8" t="n"/>
      <c r="B121" s="8" t="n"/>
      <c r="D121" s="8" t="n"/>
      <c r="E121" s="9">
        <f>IF(D121="","",IF(COUNT($A$5:$A$1004)&lt;2,"need 2+ rows",IF(AND($H$4&lt;&gt;"Y",OR(D121&lt;MIN($A$5:$A$1004),D121&gt;MAX($A$5:$A$1004))),"out of range",INDEX($B$5:$B$1004,G121)+(D121-INDEX($A$5:$A$1004,G121))*(INDEX($B$5:$B$1004,G121+1)-INDEX($B$5:$B$1004,G121))/(INDEX($A$5:$A$1004,G121+1)-INDEX($A$5:$A$1004,G121)))))</f>
        <v/>
      </c>
      <c r="F121">
        <f>IF(D121="","",IF(OR(D121&lt;MIN($A$5:$A$1004),D121&gt;MAX($A$5:$A$1004)),"extrapolated",""))</f>
        <v/>
      </c>
      <c r="G121">
        <f>IF(D121="","",MIN(IFERROR(MATCH(D121,$A$5:$A$1004,1),1),COUNT($A$5:$A$1004)-1))</f>
        <v/>
      </c>
    </row>
    <row r="122">
      <c r="A122" s="8" t="n"/>
      <c r="B122" s="8" t="n"/>
      <c r="D122" s="8" t="n"/>
      <c r="E122" s="9">
        <f>IF(D122="","",IF(COUNT($A$5:$A$1004)&lt;2,"need 2+ rows",IF(AND($H$4&lt;&gt;"Y",OR(D122&lt;MIN($A$5:$A$1004),D122&gt;MAX($A$5:$A$1004))),"out of range",INDEX($B$5:$B$1004,G122)+(D122-INDEX($A$5:$A$1004,G122))*(INDEX($B$5:$B$1004,G122+1)-INDEX($B$5:$B$1004,G122))/(INDEX($A$5:$A$1004,G122+1)-INDEX($A$5:$A$1004,G122)))))</f>
        <v/>
      </c>
      <c r="F122">
        <f>IF(D122="","",IF(OR(D122&lt;MIN($A$5:$A$1004),D122&gt;MAX($A$5:$A$1004)),"extrapolated",""))</f>
        <v/>
      </c>
      <c r="G122">
        <f>IF(D122="","",MIN(IFERROR(MATCH(D122,$A$5:$A$1004,1),1),COUNT($A$5:$A$1004)-1))</f>
        <v/>
      </c>
    </row>
    <row r="123">
      <c r="A123" s="8" t="n"/>
      <c r="B123" s="8" t="n"/>
      <c r="D123" s="8" t="n"/>
      <c r="E123" s="9">
        <f>IF(D123="","",IF(COUNT($A$5:$A$1004)&lt;2,"need 2+ rows",IF(AND($H$4&lt;&gt;"Y",OR(D123&lt;MIN($A$5:$A$1004),D123&gt;MAX($A$5:$A$1004))),"out of range",INDEX($B$5:$B$1004,G123)+(D123-INDEX($A$5:$A$1004,G123))*(INDEX($B$5:$B$1004,G123+1)-INDEX($B$5:$B$1004,G123))/(INDEX($A$5:$A$1004,G123+1)-INDEX($A$5:$A$1004,G123)))))</f>
        <v/>
      </c>
      <c r="F123">
        <f>IF(D123="","",IF(OR(D123&lt;MIN($A$5:$A$1004),D123&gt;MAX($A$5:$A$1004)),"extrapolated",""))</f>
        <v/>
      </c>
      <c r="G123">
        <f>IF(D123="","",MIN(IFERROR(MATCH(D123,$A$5:$A$1004,1),1),COUNT($A$5:$A$1004)-1))</f>
        <v/>
      </c>
    </row>
    <row r="124">
      <c r="A124" s="8" t="n"/>
      <c r="B124" s="8" t="n"/>
      <c r="D124" s="8" t="n"/>
      <c r="E124" s="9">
        <f>IF(D124="","",IF(COUNT($A$5:$A$1004)&lt;2,"need 2+ rows",IF(AND($H$4&lt;&gt;"Y",OR(D124&lt;MIN($A$5:$A$1004),D124&gt;MAX($A$5:$A$1004))),"out of range",INDEX($B$5:$B$1004,G124)+(D124-INDEX($A$5:$A$1004,G124))*(INDEX($B$5:$B$1004,G124+1)-INDEX($B$5:$B$1004,G124))/(INDEX($A$5:$A$1004,G124+1)-INDEX($A$5:$A$1004,G124)))))</f>
        <v/>
      </c>
      <c r="F124">
        <f>IF(D124="","",IF(OR(D124&lt;MIN($A$5:$A$1004),D124&gt;MAX($A$5:$A$1004)),"extrapolated",""))</f>
        <v/>
      </c>
      <c r="G124">
        <f>IF(D124="","",MIN(IFERROR(MATCH(D124,$A$5:$A$1004,1),1),COUNT($A$5:$A$1004)-1))</f>
        <v/>
      </c>
    </row>
    <row r="125">
      <c r="A125" s="8" t="n"/>
      <c r="B125" s="8" t="n"/>
      <c r="D125" s="8" t="n"/>
      <c r="E125" s="9">
        <f>IF(D125="","",IF(COUNT($A$5:$A$1004)&lt;2,"need 2+ rows",IF(AND($H$4&lt;&gt;"Y",OR(D125&lt;MIN($A$5:$A$1004),D125&gt;MAX($A$5:$A$1004))),"out of range",INDEX($B$5:$B$1004,G125)+(D125-INDEX($A$5:$A$1004,G125))*(INDEX($B$5:$B$1004,G125+1)-INDEX($B$5:$B$1004,G125))/(INDEX($A$5:$A$1004,G125+1)-INDEX($A$5:$A$1004,G125)))))</f>
        <v/>
      </c>
      <c r="F125">
        <f>IF(D125="","",IF(OR(D125&lt;MIN($A$5:$A$1004),D125&gt;MAX($A$5:$A$1004)),"extrapolated",""))</f>
        <v/>
      </c>
      <c r="G125">
        <f>IF(D125="","",MIN(IFERROR(MATCH(D125,$A$5:$A$1004,1),1),COUNT($A$5:$A$1004)-1))</f>
        <v/>
      </c>
    </row>
    <row r="126">
      <c r="A126" s="8" t="n"/>
      <c r="B126" s="8" t="n"/>
      <c r="D126" s="8" t="n"/>
      <c r="E126" s="9">
        <f>IF(D126="","",IF(COUNT($A$5:$A$1004)&lt;2,"need 2+ rows",IF(AND($H$4&lt;&gt;"Y",OR(D126&lt;MIN($A$5:$A$1004),D126&gt;MAX($A$5:$A$1004))),"out of range",INDEX($B$5:$B$1004,G126)+(D126-INDEX($A$5:$A$1004,G126))*(INDEX($B$5:$B$1004,G126+1)-INDEX($B$5:$B$1004,G126))/(INDEX($A$5:$A$1004,G126+1)-INDEX($A$5:$A$1004,G126)))))</f>
        <v/>
      </c>
      <c r="F126">
        <f>IF(D126="","",IF(OR(D126&lt;MIN($A$5:$A$1004),D126&gt;MAX($A$5:$A$1004)),"extrapolated",""))</f>
        <v/>
      </c>
      <c r="G126">
        <f>IF(D126="","",MIN(IFERROR(MATCH(D126,$A$5:$A$1004,1),1),COUNT($A$5:$A$1004)-1))</f>
        <v/>
      </c>
    </row>
    <row r="127">
      <c r="A127" s="8" t="n"/>
      <c r="B127" s="8" t="n"/>
      <c r="D127" s="8" t="n"/>
      <c r="E127" s="9">
        <f>IF(D127="","",IF(COUNT($A$5:$A$1004)&lt;2,"need 2+ rows",IF(AND($H$4&lt;&gt;"Y",OR(D127&lt;MIN($A$5:$A$1004),D127&gt;MAX($A$5:$A$1004))),"out of range",INDEX($B$5:$B$1004,G127)+(D127-INDEX($A$5:$A$1004,G127))*(INDEX($B$5:$B$1004,G127+1)-INDEX($B$5:$B$1004,G127))/(INDEX($A$5:$A$1004,G127+1)-INDEX($A$5:$A$1004,G127)))))</f>
        <v/>
      </c>
      <c r="F127">
        <f>IF(D127="","",IF(OR(D127&lt;MIN($A$5:$A$1004),D127&gt;MAX($A$5:$A$1004)),"extrapolated",""))</f>
        <v/>
      </c>
      <c r="G127">
        <f>IF(D127="","",MIN(IFERROR(MATCH(D127,$A$5:$A$1004,1),1),COUNT($A$5:$A$1004)-1))</f>
        <v/>
      </c>
    </row>
    <row r="128">
      <c r="A128" s="8" t="n"/>
      <c r="B128" s="8" t="n"/>
      <c r="D128" s="8" t="n"/>
      <c r="E128" s="9">
        <f>IF(D128="","",IF(COUNT($A$5:$A$1004)&lt;2,"need 2+ rows",IF(AND($H$4&lt;&gt;"Y",OR(D128&lt;MIN($A$5:$A$1004),D128&gt;MAX($A$5:$A$1004))),"out of range",INDEX($B$5:$B$1004,G128)+(D128-INDEX($A$5:$A$1004,G128))*(INDEX($B$5:$B$1004,G128+1)-INDEX($B$5:$B$1004,G128))/(INDEX($A$5:$A$1004,G128+1)-INDEX($A$5:$A$1004,G128)))))</f>
        <v/>
      </c>
      <c r="F128">
        <f>IF(D128="","",IF(OR(D128&lt;MIN($A$5:$A$1004),D128&gt;MAX($A$5:$A$1004)),"extrapolated",""))</f>
        <v/>
      </c>
      <c r="G128">
        <f>IF(D128="","",MIN(IFERROR(MATCH(D128,$A$5:$A$1004,1),1),COUNT($A$5:$A$1004)-1))</f>
        <v/>
      </c>
    </row>
    <row r="129">
      <c r="A129" s="8" t="n"/>
      <c r="B129" s="8" t="n"/>
      <c r="D129" s="8" t="n"/>
      <c r="E129" s="9">
        <f>IF(D129="","",IF(COUNT($A$5:$A$1004)&lt;2,"need 2+ rows",IF(AND($H$4&lt;&gt;"Y",OR(D129&lt;MIN($A$5:$A$1004),D129&gt;MAX($A$5:$A$1004))),"out of range",INDEX($B$5:$B$1004,G129)+(D129-INDEX($A$5:$A$1004,G129))*(INDEX($B$5:$B$1004,G129+1)-INDEX($B$5:$B$1004,G129))/(INDEX($A$5:$A$1004,G129+1)-INDEX($A$5:$A$1004,G129)))))</f>
        <v/>
      </c>
      <c r="F129">
        <f>IF(D129="","",IF(OR(D129&lt;MIN($A$5:$A$1004),D129&gt;MAX($A$5:$A$1004)),"extrapolated",""))</f>
        <v/>
      </c>
      <c r="G129">
        <f>IF(D129="","",MIN(IFERROR(MATCH(D129,$A$5:$A$1004,1),1),COUNT($A$5:$A$1004)-1))</f>
        <v/>
      </c>
    </row>
    <row r="130">
      <c r="A130" s="8" t="n"/>
      <c r="B130" s="8" t="n"/>
      <c r="D130" s="8" t="n"/>
      <c r="E130" s="9">
        <f>IF(D130="","",IF(COUNT($A$5:$A$1004)&lt;2,"need 2+ rows",IF(AND($H$4&lt;&gt;"Y",OR(D130&lt;MIN($A$5:$A$1004),D130&gt;MAX($A$5:$A$1004))),"out of range",INDEX($B$5:$B$1004,G130)+(D130-INDEX($A$5:$A$1004,G130))*(INDEX($B$5:$B$1004,G130+1)-INDEX($B$5:$B$1004,G130))/(INDEX($A$5:$A$1004,G130+1)-INDEX($A$5:$A$1004,G130)))))</f>
        <v/>
      </c>
      <c r="F130">
        <f>IF(D130="","",IF(OR(D130&lt;MIN($A$5:$A$1004),D130&gt;MAX($A$5:$A$1004)),"extrapolated",""))</f>
        <v/>
      </c>
      <c r="G130">
        <f>IF(D130="","",MIN(IFERROR(MATCH(D130,$A$5:$A$1004,1),1),COUNT($A$5:$A$1004)-1))</f>
        <v/>
      </c>
    </row>
    <row r="131">
      <c r="A131" s="8" t="n"/>
      <c r="B131" s="8" t="n"/>
      <c r="D131" s="8" t="n"/>
      <c r="E131" s="9">
        <f>IF(D131="","",IF(COUNT($A$5:$A$1004)&lt;2,"need 2+ rows",IF(AND($H$4&lt;&gt;"Y",OR(D131&lt;MIN($A$5:$A$1004),D131&gt;MAX($A$5:$A$1004))),"out of range",INDEX($B$5:$B$1004,G131)+(D131-INDEX($A$5:$A$1004,G131))*(INDEX($B$5:$B$1004,G131+1)-INDEX($B$5:$B$1004,G131))/(INDEX($A$5:$A$1004,G131+1)-INDEX($A$5:$A$1004,G131)))))</f>
        <v/>
      </c>
      <c r="F131">
        <f>IF(D131="","",IF(OR(D131&lt;MIN($A$5:$A$1004),D131&gt;MAX($A$5:$A$1004)),"extrapolated",""))</f>
        <v/>
      </c>
      <c r="G131">
        <f>IF(D131="","",MIN(IFERROR(MATCH(D131,$A$5:$A$1004,1),1),COUNT($A$5:$A$1004)-1))</f>
        <v/>
      </c>
    </row>
    <row r="132">
      <c r="A132" s="8" t="n"/>
      <c r="B132" s="8" t="n"/>
      <c r="D132" s="8" t="n"/>
      <c r="E132" s="9">
        <f>IF(D132="","",IF(COUNT($A$5:$A$1004)&lt;2,"need 2+ rows",IF(AND($H$4&lt;&gt;"Y",OR(D132&lt;MIN($A$5:$A$1004),D132&gt;MAX($A$5:$A$1004))),"out of range",INDEX($B$5:$B$1004,G132)+(D132-INDEX($A$5:$A$1004,G132))*(INDEX($B$5:$B$1004,G132+1)-INDEX($B$5:$B$1004,G132))/(INDEX($A$5:$A$1004,G132+1)-INDEX($A$5:$A$1004,G132)))))</f>
        <v/>
      </c>
      <c r="F132">
        <f>IF(D132="","",IF(OR(D132&lt;MIN($A$5:$A$1004),D132&gt;MAX($A$5:$A$1004)),"extrapolated",""))</f>
        <v/>
      </c>
      <c r="G132">
        <f>IF(D132="","",MIN(IFERROR(MATCH(D132,$A$5:$A$1004,1),1),COUNT($A$5:$A$1004)-1))</f>
        <v/>
      </c>
    </row>
    <row r="133">
      <c r="A133" s="8" t="n"/>
      <c r="B133" s="8" t="n"/>
      <c r="D133" s="8" t="n"/>
      <c r="E133" s="9">
        <f>IF(D133="","",IF(COUNT($A$5:$A$1004)&lt;2,"need 2+ rows",IF(AND($H$4&lt;&gt;"Y",OR(D133&lt;MIN($A$5:$A$1004),D133&gt;MAX($A$5:$A$1004))),"out of range",INDEX($B$5:$B$1004,G133)+(D133-INDEX($A$5:$A$1004,G133))*(INDEX($B$5:$B$1004,G133+1)-INDEX($B$5:$B$1004,G133))/(INDEX($A$5:$A$1004,G133+1)-INDEX($A$5:$A$1004,G133)))))</f>
        <v/>
      </c>
      <c r="F133">
        <f>IF(D133="","",IF(OR(D133&lt;MIN($A$5:$A$1004),D133&gt;MAX($A$5:$A$1004)),"extrapolated",""))</f>
        <v/>
      </c>
      <c r="G133">
        <f>IF(D133="","",MIN(IFERROR(MATCH(D133,$A$5:$A$1004,1),1),COUNT($A$5:$A$1004)-1))</f>
        <v/>
      </c>
    </row>
    <row r="134">
      <c r="A134" s="8" t="n"/>
      <c r="B134" s="8" t="n"/>
      <c r="D134" s="8" t="n"/>
      <c r="E134" s="9">
        <f>IF(D134="","",IF(COUNT($A$5:$A$1004)&lt;2,"need 2+ rows",IF(AND($H$4&lt;&gt;"Y",OR(D134&lt;MIN($A$5:$A$1004),D134&gt;MAX($A$5:$A$1004))),"out of range",INDEX($B$5:$B$1004,G134)+(D134-INDEX($A$5:$A$1004,G134))*(INDEX($B$5:$B$1004,G134+1)-INDEX($B$5:$B$1004,G134))/(INDEX($A$5:$A$1004,G134+1)-INDEX($A$5:$A$1004,G134)))))</f>
        <v/>
      </c>
      <c r="F134">
        <f>IF(D134="","",IF(OR(D134&lt;MIN($A$5:$A$1004),D134&gt;MAX($A$5:$A$1004)),"extrapolated",""))</f>
        <v/>
      </c>
      <c r="G134">
        <f>IF(D134="","",MIN(IFERROR(MATCH(D134,$A$5:$A$1004,1),1),COUNT($A$5:$A$1004)-1))</f>
        <v/>
      </c>
    </row>
    <row r="135">
      <c r="A135" s="8" t="n"/>
      <c r="B135" s="8" t="n"/>
      <c r="D135" s="8" t="n"/>
      <c r="E135" s="9">
        <f>IF(D135="","",IF(COUNT($A$5:$A$1004)&lt;2,"need 2+ rows",IF(AND($H$4&lt;&gt;"Y",OR(D135&lt;MIN($A$5:$A$1004),D135&gt;MAX($A$5:$A$1004))),"out of range",INDEX($B$5:$B$1004,G135)+(D135-INDEX($A$5:$A$1004,G135))*(INDEX($B$5:$B$1004,G135+1)-INDEX($B$5:$B$1004,G135))/(INDEX($A$5:$A$1004,G135+1)-INDEX($A$5:$A$1004,G135)))))</f>
        <v/>
      </c>
      <c r="F135">
        <f>IF(D135="","",IF(OR(D135&lt;MIN($A$5:$A$1004),D135&gt;MAX($A$5:$A$1004)),"extrapolated",""))</f>
        <v/>
      </c>
      <c r="G135">
        <f>IF(D135="","",MIN(IFERROR(MATCH(D135,$A$5:$A$1004,1),1),COUNT($A$5:$A$1004)-1))</f>
        <v/>
      </c>
    </row>
    <row r="136">
      <c r="A136" s="8" t="n"/>
      <c r="B136" s="8" t="n"/>
      <c r="D136" s="8" t="n"/>
      <c r="E136" s="9">
        <f>IF(D136="","",IF(COUNT($A$5:$A$1004)&lt;2,"need 2+ rows",IF(AND($H$4&lt;&gt;"Y",OR(D136&lt;MIN($A$5:$A$1004),D136&gt;MAX($A$5:$A$1004))),"out of range",INDEX($B$5:$B$1004,G136)+(D136-INDEX($A$5:$A$1004,G136))*(INDEX($B$5:$B$1004,G136+1)-INDEX($B$5:$B$1004,G136))/(INDEX($A$5:$A$1004,G136+1)-INDEX($A$5:$A$1004,G136)))))</f>
        <v/>
      </c>
      <c r="F136">
        <f>IF(D136="","",IF(OR(D136&lt;MIN($A$5:$A$1004),D136&gt;MAX($A$5:$A$1004)),"extrapolated",""))</f>
        <v/>
      </c>
      <c r="G136">
        <f>IF(D136="","",MIN(IFERROR(MATCH(D136,$A$5:$A$1004,1),1),COUNT($A$5:$A$1004)-1))</f>
        <v/>
      </c>
    </row>
    <row r="137">
      <c r="A137" s="8" t="n"/>
      <c r="B137" s="8" t="n"/>
      <c r="D137" s="8" t="n"/>
      <c r="E137" s="9">
        <f>IF(D137="","",IF(COUNT($A$5:$A$1004)&lt;2,"need 2+ rows",IF(AND($H$4&lt;&gt;"Y",OR(D137&lt;MIN($A$5:$A$1004),D137&gt;MAX($A$5:$A$1004))),"out of range",INDEX($B$5:$B$1004,G137)+(D137-INDEX($A$5:$A$1004,G137))*(INDEX($B$5:$B$1004,G137+1)-INDEX($B$5:$B$1004,G137))/(INDEX($A$5:$A$1004,G137+1)-INDEX($A$5:$A$1004,G137)))))</f>
        <v/>
      </c>
      <c r="F137">
        <f>IF(D137="","",IF(OR(D137&lt;MIN($A$5:$A$1004),D137&gt;MAX($A$5:$A$1004)),"extrapolated",""))</f>
        <v/>
      </c>
      <c r="G137">
        <f>IF(D137="","",MIN(IFERROR(MATCH(D137,$A$5:$A$1004,1),1),COUNT($A$5:$A$1004)-1))</f>
        <v/>
      </c>
    </row>
    <row r="138">
      <c r="A138" s="8" t="n"/>
      <c r="B138" s="8" t="n"/>
      <c r="D138" s="8" t="n"/>
      <c r="E138" s="9">
        <f>IF(D138="","",IF(COUNT($A$5:$A$1004)&lt;2,"need 2+ rows",IF(AND($H$4&lt;&gt;"Y",OR(D138&lt;MIN($A$5:$A$1004),D138&gt;MAX($A$5:$A$1004))),"out of range",INDEX($B$5:$B$1004,G138)+(D138-INDEX($A$5:$A$1004,G138))*(INDEX($B$5:$B$1004,G138+1)-INDEX($B$5:$B$1004,G138))/(INDEX($A$5:$A$1004,G138+1)-INDEX($A$5:$A$1004,G138)))))</f>
        <v/>
      </c>
      <c r="F138">
        <f>IF(D138="","",IF(OR(D138&lt;MIN($A$5:$A$1004),D138&gt;MAX($A$5:$A$1004)),"extrapolated",""))</f>
        <v/>
      </c>
      <c r="G138">
        <f>IF(D138="","",MIN(IFERROR(MATCH(D138,$A$5:$A$1004,1),1),COUNT($A$5:$A$1004)-1))</f>
        <v/>
      </c>
    </row>
    <row r="139">
      <c r="A139" s="8" t="n"/>
      <c r="B139" s="8" t="n"/>
      <c r="D139" s="8" t="n"/>
      <c r="E139" s="9">
        <f>IF(D139="","",IF(COUNT($A$5:$A$1004)&lt;2,"need 2+ rows",IF(AND($H$4&lt;&gt;"Y",OR(D139&lt;MIN($A$5:$A$1004),D139&gt;MAX($A$5:$A$1004))),"out of range",INDEX($B$5:$B$1004,G139)+(D139-INDEX($A$5:$A$1004,G139))*(INDEX($B$5:$B$1004,G139+1)-INDEX($B$5:$B$1004,G139))/(INDEX($A$5:$A$1004,G139+1)-INDEX($A$5:$A$1004,G139)))))</f>
        <v/>
      </c>
      <c r="F139">
        <f>IF(D139="","",IF(OR(D139&lt;MIN($A$5:$A$1004),D139&gt;MAX($A$5:$A$1004)),"extrapolated",""))</f>
        <v/>
      </c>
      <c r="G139">
        <f>IF(D139="","",MIN(IFERROR(MATCH(D139,$A$5:$A$1004,1),1),COUNT($A$5:$A$1004)-1))</f>
        <v/>
      </c>
    </row>
    <row r="140">
      <c r="A140" s="8" t="n"/>
      <c r="B140" s="8" t="n"/>
      <c r="D140" s="8" t="n"/>
      <c r="E140" s="9">
        <f>IF(D140="","",IF(COUNT($A$5:$A$1004)&lt;2,"need 2+ rows",IF(AND($H$4&lt;&gt;"Y",OR(D140&lt;MIN($A$5:$A$1004),D140&gt;MAX($A$5:$A$1004))),"out of range",INDEX($B$5:$B$1004,G140)+(D140-INDEX($A$5:$A$1004,G140))*(INDEX($B$5:$B$1004,G140+1)-INDEX($B$5:$B$1004,G140))/(INDEX($A$5:$A$1004,G140+1)-INDEX($A$5:$A$1004,G140)))))</f>
        <v/>
      </c>
      <c r="F140">
        <f>IF(D140="","",IF(OR(D140&lt;MIN($A$5:$A$1004),D140&gt;MAX($A$5:$A$1004)),"extrapolated",""))</f>
        <v/>
      </c>
      <c r="G140">
        <f>IF(D140="","",MIN(IFERROR(MATCH(D140,$A$5:$A$1004,1),1),COUNT($A$5:$A$1004)-1))</f>
        <v/>
      </c>
    </row>
    <row r="141">
      <c r="A141" s="8" t="n"/>
      <c r="B141" s="8" t="n"/>
      <c r="D141" s="8" t="n"/>
      <c r="E141" s="9">
        <f>IF(D141="","",IF(COUNT($A$5:$A$1004)&lt;2,"need 2+ rows",IF(AND($H$4&lt;&gt;"Y",OR(D141&lt;MIN($A$5:$A$1004),D141&gt;MAX($A$5:$A$1004))),"out of range",INDEX($B$5:$B$1004,G141)+(D141-INDEX($A$5:$A$1004,G141))*(INDEX($B$5:$B$1004,G141+1)-INDEX($B$5:$B$1004,G141))/(INDEX($A$5:$A$1004,G141+1)-INDEX($A$5:$A$1004,G141)))))</f>
        <v/>
      </c>
      <c r="F141">
        <f>IF(D141="","",IF(OR(D141&lt;MIN($A$5:$A$1004),D141&gt;MAX($A$5:$A$1004)),"extrapolated",""))</f>
        <v/>
      </c>
      <c r="G141">
        <f>IF(D141="","",MIN(IFERROR(MATCH(D141,$A$5:$A$1004,1),1),COUNT($A$5:$A$1004)-1))</f>
        <v/>
      </c>
    </row>
    <row r="142">
      <c r="A142" s="8" t="n"/>
      <c r="B142" s="8" t="n"/>
      <c r="D142" s="8" t="n"/>
      <c r="E142" s="9">
        <f>IF(D142="","",IF(COUNT($A$5:$A$1004)&lt;2,"need 2+ rows",IF(AND($H$4&lt;&gt;"Y",OR(D142&lt;MIN($A$5:$A$1004),D142&gt;MAX($A$5:$A$1004))),"out of range",INDEX($B$5:$B$1004,G142)+(D142-INDEX($A$5:$A$1004,G142))*(INDEX($B$5:$B$1004,G142+1)-INDEX($B$5:$B$1004,G142))/(INDEX($A$5:$A$1004,G142+1)-INDEX($A$5:$A$1004,G142)))))</f>
        <v/>
      </c>
      <c r="F142">
        <f>IF(D142="","",IF(OR(D142&lt;MIN($A$5:$A$1004),D142&gt;MAX($A$5:$A$1004)),"extrapolated",""))</f>
        <v/>
      </c>
      <c r="G142">
        <f>IF(D142="","",MIN(IFERROR(MATCH(D142,$A$5:$A$1004,1),1),COUNT($A$5:$A$1004)-1))</f>
        <v/>
      </c>
    </row>
    <row r="143">
      <c r="A143" s="8" t="n"/>
      <c r="B143" s="8" t="n"/>
      <c r="D143" s="8" t="n"/>
      <c r="E143" s="9">
        <f>IF(D143="","",IF(COUNT($A$5:$A$1004)&lt;2,"need 2+ rows",IF(AND($H$4&lt;&gt;"Y",OR(D143&lt;MIN($A$5:$A$1004),D143&gt;MAX($A$5:$A$1004))),"out of range",INDEX($B$5:$B$1004,G143)+(D143-INDEX($A$5:$A$1004,G143))*(INDEX($B$5:$B$1004,G143+1)-INDEX($B$5:$B$1004,G143))/(INDEX($A$5:$A$1004,G143+1)-INDEX($A$5:$A$1004,G143)))))</f>
        <v/>
      </c>
      <c r="F143">
        <f>IF(D143="","",IF(OR(D143&lt;MIN($A$5:$A$1004),D143&gt;MAX($A$5:$A$1004)),"extrapolated",""))</f>
        <v/>
      </c>
      <c r="G143">
        <f>IF(D143="","",MIN(IFERROR(MATCH(D143,$A$5:$A$1004,1),1),COUNT($A$5:$A$1004)-1))</f>
        <v/>
      </c>
    </row>
    <row r="144">
      <c r="A144" s="8" t="n"/>
      <c r="B144" s="8" t="n"/>
      <c r="D144" s="8" t="n"/>
      <c r="E144" s="9">
        <f>IF(D144="","",IF(COUNT($A$5:$A$1004)&lt;2,"need 2+ rows",IF(AND($H$4&lt;&gt;"Y",OR(D144&lt;MIN($A$5:$A$1004),D144&gt;MAX($A$5:$A$1004))),"out of range",INDEX($B$5:$B$1004,G144)+(D144-INDEX($A$5:$A$1004,G144))*(INDEX($B$5:$B$1004,G144+1)-INDEX($B$5:$B$1004,G144))/(INDEX($A$5:$A$1004,G144+1)-INDEX($A$5:$A$1004,G144)))))</f>
        <v/>
      </c>
      <c r="F144">
        <f>IF(D144="","",IF(OR(D144&lt;MIN($A$5:$A$1004),D144&gt;MAX($A$5:$A$1004)),"extrapolated",""))</f>
        <v/>
      </c>
      <c r="G144">
        <f>IF(D144="","",MIN(IFERROR(MATCH(D144,$A$5:$A$1004,1),1),COUNT($A$5:$A$1004)-1))</f>
        <v/>
      </c>
    </row>
    <row r="145">
      <c r="A145" s="8" t="n"/>
      <c r="B145" s="8" t="n"/>
      <c r="D145" s="8" t="n"/>
      <c r="E145" s="9">
        <f>IF(D145="","",IF(COUNT($A$5:$A$1004)&lt;2,"need 2+ rows",IF(AND($H$4&lt;&gt;"Y",OR(D145&lt;MIN($A$5:$A$1004),D145&gt;MAX($A$5:$A$1004))),"out of range",INDEX($B$5:$B$1004,G145)+(D145-INDEX($A$5:$A$1004,G145))*(INDEX($B$5:$B$1004,G145+1)-INDEX($B$5:$B$1004,G145))/(INDEX($A$5:$A$1004,G145+1)-INDEX($A$5:$A$1004,G145)))))</f>
        <v/>
      </c>
      <c r="F145">
        <f>IF(D145="","",IF(OR(D145&lt;MIN($A$5:$A$1004),D145&gt;MAX($A$5:$A$1004)),"extrapolated",""))</f>
        <v/>
      </c>
      <c r="G145">
        <f>IF(D145="","",MIN(IFERROR(MATCH(D145,$A$5:$A$1004,1),1),COUNT($A$5:$A$1004)-1))</f>
        <v/>
      </c>
    </row>
    <row r="146">
      <c r="A146" s="8" t="n"/>
      <c r="B146" s="8" t="n"/>
      <c r="D146" s="8" t="n"/>
      <c r="E146" s="9">
        <f>IF(D146="","",IF(COUNT($A$5:$A$1004)&lt;2,"need 2+ rows",IF(AND($H$4&lt;&gt;"Y",OR(D146&lt;MIN($A$5:$A$1004),D146&gt;MAX($A$5:$A$1004))),"out of range",INDEX($B$5:$B$1004,G146)+(D146-INDEX($A$5:$A$1004,G146))*(INDEX($B$5:$B$1004,G146+1)-INDEX($B$5:$B$1004,G146))/(INDEX($A$5:$A$1004,G146+1)-INDEX($A$5:$A$1004,G146)))))</f>
        <v/>
      </c>
      <c r="F146">
        <f>IF(D146="","",IF(OR(D146&lt;MIN($A$5:$A$1004),D146&gt;MAX($A$5:$A$1004)),"extrapolated",""))</f>
        <v/>
      </c>
      <c r="G146">
        <f>IF(D146="","",MIN(IFERROR(MATCH(D146,$A$5:$A$1004,1),1),COUNT($A$5:$A$1004)-1))</f>
        <v/>
      </c>
    </row>
    <row r="147">
      <c r="A147" s="8" t="n"/>
      <c r="B147" s="8" t="n"/>
      <c r="D147" s="8" t="n"/>
      <c r="E147" s="9">
        <f>IF(D147="","",IF(COUNT($A$5:$A$1004)&lt;2,"need 2+ rows",IF(AND($H$4&lt;&gt;"Y",OR(D147&lt;MIN($A$5:$A$1004),D147&gt;MAX($A$5:$A$1004))),"out of range",INDEX($B$5:$B$1004,G147)+(D147-INDEX($A$5:$A$1004,G147))*(INDEX($B$5:$B$1004,G147+1)-INDEX($B$5:$B$1004,G147))/(INDEX($A$5:$A$1004,G147+1)-INDEX($A$5:$A$1004,G147)))))</f>
        <v/>
      </c>
      <c r="F147">
        <f>IF(D147="","",IF(OR(D147&lt;MIN($A$5:$A$1004),D147&gt;MAX($A$5:$A$1004)),"extrapolated",""))</f>
        <v/>
      </c>
      <c r="G147">
        <f>IF(D147="","",MIN(IFERROR(MATCH(D147,$A$5:$A$1004,1),1),COUNT($A$5:$A$1004)-1))</f>
        <v/>
      </c>
    </row>
    <row r="148">
      <c r="A148" s="8" t="n"/>
      <c r="B148" s="8" t="n"/>
      <c r="D148" s="8" t="n"/>
      <c r="E148" s="9">
        <f>IF(D148="","",IF(COUNT($A$5:$A$1004)&lt;2,"need 2+ rows",IF(AND($H$4&lt;&gt;"Y",OR(D148&lt;MIN($A$5:$A$1004),D148&gt;MAX($A$5:$A$1004))),"out of range",INDEX($B$5:$B$1004,G148)+(D148-INDEX($A$5:$A$1004,G148))*(INDEX($B$5:$B$1004,G148+1)-INDEX($B$5:$B$1004,G148))/(INDEX($A$5:$A$1004,G148+1)-INDEX($A$5:$A$1004,G148)))))</f>
        <v/>
      </c>
      <c r="F148">
        <f>IF(D148="","",IF(OR(D148&lt;MIN($A$5:$A$1004),D148&gt;MAX($A$5:$A$1004)),"extrapolated",""))</f>
        <v/>
      </c>
      <c r="G148">
        <f>IF(D148="","",MIN(IFERROR(MATCH(D148,$A$5:$A$1004,1),1),COUNT($A$5:$A$1004)-1))</f>
        <v/>
      </c>
    </row>
    <row r="149">
      <c r="A149" s="8" t="n"/>
      <c r="B149" s="8" t="n"/>
      <c r="D149" s="8" t="n"/>
      <c r="E149" s="9">
        <f>IF(D149="","",IF(COUNT($A$5:$A$1004)&lt;2,"need 2+ rows",IF(AND($H$4&lt;&gt;"Y",OR(D149&lt;MIN($A$5:$A$1004),D149&gt;MAX($A$5:$A$1004))),"out of range",INDEX($B$5:$B$1004,G149)+(D149-INDEX($A$5:$A$1004,G149))*(INDEX($B$5:$B$1004,G149+1)-INDEX($B$5:$B$1004,G149))/(INDEX($A$5:$A$1004,G149+1)-INDEX($A$5:$A$1004,G149)))))</f>
        <v/>
      </c>
      <c r="F149">
        <f>IF(D149="","",IF(OR(D149&lt;MIN($A$5:$A$1004),D149&gt;MAX($A$5:$A$1004)),"extrapolated",""))</f>
        <v/>
      </c>
      <c r="G149">
        <f>IF(D149="","",MIN(IFERROR(MATCH(D149,$A$5:$A$1004,1),1),COUNT($A$5:$A$1004)-1))</f>
        <v/>
      </c>
    </row>
    <row r="150">
      <c r="A150" s="8" t="n"/>
      <c r="B150" s="8" t="n"/>
      <c r="D150" s="8" t="n"/>
      <c r="E150" s="9">
        <f>IF(D150="","",IF(COUNT($A$5:$A$1004)&lt;2,"need 2+ rows",IF(AND($H$4&lt;&gt;"Y",OR(D150&lt;MIN($A$5:$A$1004),D150&gt;MAX($A$5:$A$1004))),"out of range",INDEX($B$5:$B$1004,G150)+(D150-INDEX($A$5:$A$1004,G150))*(INDEX($B$5:$B$1004,G150+1)-INDEX($B$5:$B$1004,G150))/(INDEX($A$5:$A$1004,G150+1)-INDEX($A$5:$A$1004,G150)))))</f>
        <v/>
      </c>
      <c r="F150">
        <f>IF(D150="","",IF(OR(D150&lt;MIN($A$5:$A$1004),D150&gt;MAX($A$5:$A$1004)),"extrapolated",""))</f>
        <v/>
      </c>
      <c r="G150">
        <f>IF(D150="","",MIN(IFERROR(MATCH(D150,$A$5:$A$1004,1),1),COUNT($A$5:$A$1004)-1))</f>
        <v/>
      </c>
    </row>
    <row r="151">
      <c r="A151" s="8" t="n"/>
      <c r="B151" s="8" t="n"/>
      <c r="D151" s="8" t="n"/>
      <c r="E151" s="9">
        <f>IF(D151="","",IF(COUNT($A$5:$A$1004)&lt;2,"need 2+ rows",IF(AND($H$4&lt;&gt;"Y",OR(D151&lt;MIN($A$5:$A$1004),D151&gt;MAX($A$5:$A$1004))),"out of range",INDEX($B$5:$B$1004,G151)+(D151-INDEX($A$5:$A$1004,G151))*(INDEX($B$5:$B$1004,G151+1)-INDEX($B$5:$B$1004,G151))/(INDEX($A$5:$A$1004,G151+1)-INDEX($A$5:$A$1004,G151)))))</f>
        <v/>
      </c>
      <c r="F151">
        <f>IF(D151="","",IF(OR(D151&lt;MIN($A$5:$A$1004),D151&gt;MAX($A$5:$A$1004)),"extrapolated",""))</f>
        <v/>
      </c>
      <c r="G151">
        <f>IF(D151="","",MIN(IFERROR(MATCH(D151,$A$5:$A$1004,1),1),COUNT($A$5:$A$1004)-1))</f>
        <v/>
      </c>
    </row>
    <row r="152">
      <c r="A152" s="8" t="n"/>
      <c r="B152" s="8" t="n"/>
      <c r="D152" s="8" t="n"/>
      <c r="E152" s="9">
        <f>IF(D152="","",IF(COUNT($A$5:$A$1004)&lt;2,"need 2+ rows",IF(AND($H$4&lt;&gt;"Y",OR(D152&lt;MIN($A$5:$A$1004),D152&gt;MAX($A$5:$A$1004))),"out of range",INDEX($B$5:$B$1004,G152)+(D152-INDEX($A$5:$A$1004,G152))*(INDEX($B$5:$B$1004,G152+1)-INDEX($B$5:$B$1004,G152))/(INDEX($A$5:$A$1004,G152+1)-INDEX($A$5:$A$1004,G152)))))</f>
        <v/>
      </c>
      <c r="F152">
        <f>IF(D152="","",IF(OR(D152&lt;MIN($A$5:$A$1004),D152&gt;MAX($A$5:$A$1004)),"extrapolated",""))</f>
        <v/>
      </c>
      <c r="G152">
        <f>IF(D152="","",MIN(IFERROR(MATCH(D152,$A$5:$A$1004,1),1),COUNT($A$5:$A$1004)-1))</f>
        <v/>
      </c>
    </row>
    <row r="153">
      <c r="A153" s="8" t="n"/>
      <c r="B153" s="8" t="n"/>
      <c r="D153" s="8" t="n"/>
      <c r="E153" s="9">
        <f>IF(D153="","",IF(COUNT($A$5:$A$1004)&lt;2,"need 2+ rows",IF(AND($H$4&lt;&gt;"Y",OR(D153&lt;MIN($A$5:$A$1004),D153&gt;MAX($A$5:$A$1004))),"out of range",INDEX($B$5:$B$1004,G153)+(D153-INDEX($A$5:$A$1004,G153))*(INDEX($B$5:$B$1004,G153+1)-INDEX($B$5:$B$1004,G153))/(INDEX($A$5:$A$1004,G153+1)-INDEX($A$5:$A$1004,G153)))))</f>
        <v/>
      </c>
      <c r="F153">
        <f>IF(D153="","",IF(OR(D153&lt;MIN($A$5:$A$1004),D153&gt;MAX($A$5:$A$1004)),"extrapolated",""))</f>
        <v/>
      </c>
      <c r="G153">
        <f>IF(D153="","",MIN(IFERROR(MATCH(D153,$A$5:$A$1004,1),1),COUNT($A$5:$A$1004)-1))</f>
        <v/>
      </c>
    </row>
    <row r="154">
      <c r="A154" s="8" t="n"/>
      <c r="B154" s="8" t="n"/>
      <c r="D154" s="8" t="n"/>
      <c r="E154" s="9">
        <f>IF(D154="","",IF(COUNT($A$5:$A$1004)&lt;2,"need 2+ rows",IF(AND($H$4&lt;&gt;"Y",OR(D154&lt;MIN($A$5:$A$1004),D154&gt;MAX($A$5:$A$1004))),"out of range",INDEX($B$5:$B$1004,G154)+(D154-INDEX($A$5:$A$1004,G154))*(INDEX($B$5:$B$1004,G154+1)-INDEX($B$5:$B$1004,G154))/(INDEX($A$5:$A$1004,G154+1)-INDEX($A$5:$A$1004,G154)))))</f>
        <v/>
      </c>
      <c r="F154">
        <f>IF(D154="","",IF(OR(D154&lt;MIN($A$5:$A$1004),D154&gt;MAX($A$5:$A$1004)),"extrapolated",""))</f>
        <v/>
      </c>
      <c r="G154">
        <f>IF(D154="","",MIN(IFERROR(MATCH(D154,$A$5:$A$1004,1),1),COUNT($A$5:$A$1004)-1))</f>
        <v/>
      </c>
    </row>
    <row r="155">
      <c r="A155" s="8" t="n"/>
      <c r="B155" s="8" t="n"/>
      <c r="D155" s="8" t="n"/>
      <c r="E155" s="9">
        <f>IF(D155="","",IF(COUNT($A$5:$A$1004)&lt;2,"need 2+ rows",IF(AND($H$4&lt;&gt;"Y",OR(D155&lt;MIN($A$5:$A$1004),D155&gt;MAX($A$5:$A$1004))),"out of range",INDEX($B$5:$B$1004,G155)+(D155-INDEX($A$5:$A$1004,G155))*(INDEX($B$5:$B$1004,G155+1)-INDEX($B$5:$B$1004,G155))/(INDEX($A$5:$A$1004,G155+1)-INDEX($A$5:$A$1004,G155)))))</f>
        <v/>
      </c>
      <c r="F155">
        <f>IF(D155="","",IF(OR(D155&lt;MIN($A$5:$A$1004),D155&gt;MAX($A$5:$A$1004)),"extrapolated",""))</f>
        <v/>
      </c>
      <c r="G155">
        <f>IF(D155="","",MIN(IFERROR(MATCH(D155,$A$5:$A$1004,1),1),COUNT($A$5:$A$1004)-1))</f>
        <v/>
      </c>
    </row>
    <row r="156">
      <c r="A156" s="8" t="n"/>
      <c r="B156" s="8" t="n"/>
      <c r="D156" s="8" t="n"/>
      <c r="E156" s="9">
        <f>IF(D156="","",IF(COUNT($A$5:$A$1004)&lt;2,"need 2+ rows",IF(AND($H$4&lt;&gt;"Y",OR(D156&lt;MIN($A$5:$A$1004),D156&gt;MAX($A$5:$A$1004))),"out of range",INDEX($B$5:$B$1004,G156)+(D156-INDEX($A$5:$A$1004,G156))*(INDEX($B$5:$B$1004,G156+1)-INDEX($B$5:$B$1004,G156))/(INDEX($A$5:$A$1004,G156+1)-INDEX($A$5:$A$1004,G156)))))</f>
        <v/>
      </c>
      <c r="F156">
        <f>IF(D156="","",IF(OR(D156&lt;MIN($A$5:$A$1004),D156&gt;MAX($A$5:$A$1004)),"extrapolated",""))</f>
        <v/>
      </c>
      <c r="G156">
        <f>IF(D156="","",MIN(IFERROR(MATCH(D156,$A$5:$A$1004,1),1),COUNT($A$5:$A$1004)-1))</f>
        <v/>
      </c>
    </row>
    <row r="157">
      <c r="A157" s="8" t="n"/>
      <c r="B157" s="8" t="n"/>
      <c r="D157" s="8" t="n"/>
      <c r="E157" s="9">
        <f>IF(D157="","",IF(COUNT($A$5:$A$1004)&lt;2,"need 2+ rows",IF(AND($H$4&lt;&gt;"Y",OR(D157&lt;MIN($A$5:$A$1004),D157&gt;MAX($A$5:$A$1004))),"out of range",INDEX($B$5:$B$1004,G157)+(D157-INDEX($A$5:$A$1004,G157))*(INDEX($B$5:$B$1004,G157+1)-INDEX($B$5:$B$1004,G157))/(INDEX($A$5:$A$1004,G157+1)-INDEX($A$5:$A$1004,G157)))))</f>
        <v/>
      </c>
      <c r="F157">
        <f>IF(D157="","",IF(OR(D157&lt;MIN($A$5:$A$1004),D157&gt;MAX($A$5:$A$1004)),"extrapolated",""))</f>
        <v/>
      </c>
      <c r="G157">
        <f>IF(D157="","",MIN(IFERROR(MATCH(D157,$A$5:$A$1004,1),1),COUNT($A$5:$A$1004)-1))</f>
        <v/>
      </c>
    </row>
    <row r="158">
      <c r="A158" s="8" t="n"/>
      <c r="B158" s="8" t="n"/>
      <c r="D158" s="8" t="n"/>
      <c r="E158" s="9">
        <f>IF(D158="","",IF(COUNT($A$5:$A$1004)&lt;2,"need 2+ rows",IF(AND($H$4&lt;&gt;"Y",OR(D158&lt;MIN($A$5:$A$1004),D158&gt;MAX($A$5:$A$1004))),"out of range",INDEX($B$5:$B$1004,G158)+(D158-INDEX($A$5:$A$1004,G158))*(INDEX($B$5:$B$1004,G158+1)-INDEX($B$5:$B$1004,G158))/(INDEX($A$5:$A$1004,G158+1)-INDEX($A$5:$A$1004,G158)))))</f>
        <v/>
      </c>
      <c r="F158">
        <f>IF(D158="","",IF(OR(D158&lt;MIN($A$5:$A$1004),D158&gt;MAX($A$5:$A$1004)),"extrapolated",""))</f>
        <v/>
      </c>
      <c r="G158">
        <f>IF(D158="","",MIN(IFERROR(MATCH(D158,$A$5:$A$1004,1),1),COUNT($A$5:$A$1004)-1))</f>
        <v/>
      </c>
    </row>
    <row r="159">
      <c r="A159" s="8" t="n"/>
      <c r="B159" s="8" t="n"/>
      <c r="D159" s="8" t="n"/>
      <c r="E159" s="9">
        <f>IF(D159="","",IF(COUNT($A$5:$A$1004)&lt;2,"need 2+ rows",IF(AND($H$4&lt;&gt;"Y",OR(D159&lt;MIN($A$5:$A$1004),D159&gt;MAX($A$5:$A$1004))),"out of range",INDEX($B$5:$B$1004,G159)+(D159-INDEX($A$5:$A$1004,G159))*(INDEX($B$5:$B$1004,G159+1)-INDEX($B$5:$B$1004,G159))/(INDEX($A$5:$A$1004,G159+1)-INDEX($A$5:$A$1004,G159)))))</f>
        <v/>
      </c>
      <c r="F159">
        <f>IF(D159="","",IF(OR(D159&lt;MIN($A$5:$A$1004),D159&gt;MAX($A$5:$A$1004)),"extrapolated",""))</f>
        <v/>
      </c>
      <c r="G159">
        <f>IF(D159="","",MIN(IFERROR(MATCH(D159,$A$5:$A$1004,1),1),COUNT($A$5:$A$1004)-1))</f>
        <v/>
      </c>
    </row>
    <row r="160">
      <c r="A160" s="8" t="n"/>
      <c r="B160" s="8" t="n"/>
      <c r="D160" s="8" t="n"/>
      <c r="E160" s="9">
        <f>IF(D160="","",IF(COUNT($A$5:$A$1004)&lt;2,"need 2+ rows",IF(AND($H$4&lt;&gt;"Y",OR(D160&lt;MIN($A$5:$A$1004),D160&gt;MAX($A$5:$A$1004))),"out of range",INDEX($B$5:$B$1004,G160)+(D160-INDEX($A$5:$A$1004,G160))*(INDEX($B$5:$B$1004,G160+1)-INDEX($B$5:$B$1004,G160))/(INDEX($A$5:$A$1004,G160+1)-INDEX($A$5:$A$1004,G160)))))</f>
        <v/>
      </c>
      <c r="F160">
        <f>IF(D160="","",IF(OR(D160&lt;MIN($A$5:$A$1004),D160&gt;MAX($A$5:$A$1004)),"extrapolated",""))</f>
        <v/>
      </c>
      <c r="G160">
        <f>IF(D160="","",MIN(IFERROR(MATCH(D160,$A$5:$A$1004,1),1),COUNT($A$5:$A$1004)-1))</f>
        <v/>
      </c>
    </row>
    <row r="161">
      <c r="A161" s="8" t="n"/>
      <c r="B161" s="8" t="n"/>
      <c r="D161" s="8" t="n"/>
      <c r="E161" s="9">
        <f>IF(D161="","",IF(COUNT($A$5:$A$1004)&lt;2,"need 2+ rows",IF(AND($H$4&lt;&gt;"Y",OR(D161&lt;MIN($A$5:$A$1004),D161&gt;MAX($A$5:$A$1004))),"out of range",INDEX($B$5:$B$1004,G161)+(D161-INDEX($A$5:$A$1004,G161))*(INDEX($B$5:$B$1004,G161+1)-INDEX($B$5:$B$1004,G161))/(INDEX($A$5:$A$1004,G161+1)-INDEX($A$5:$A$1004,G161)))))</f>
        <v/>
      </c>
      <c r="F161">
        <f>IF(D161="","",IF(OR(D161&lt;MIN($A$5:$A$1004),D161&gt;MAX($A$5:$A$1004)),"extrapolated",""))</f>
        <v/>
      </c>
      <c r="G161">
        <f>IF(D161="","",MIN(IFERROR(MATCH(D161,$A$5:$A$1004,1),1),COUNT($A$5:$A$1004)-1))</f>
        <v/>
      </c>
    </row>
    <row r="162">
      <c r="A162" s="8" t="n"/>
      <c r="B162" s="8" t="n"/>
      <c r="D162" s="8" t="n"/>
      <c r="E162" s="9">
        <f>IF(D162="","",IF(COUNT($A$5:$A$1004)&lt;2,"need 2+ rows",IF(AND($H$4&lt;&gt;"Y",OR(D162&lt;MIN($A$5:$A$1004),D162&gt;MAX($A$5:$A$1004))),"out of range",INDEX($B$5:$B$1004,G162)+(D162-INDEX($A$5:$A$1004,G162))*(INDEX($B$5:$B$1004,G162+1)-INDEX($B$5:$B$1004,G162))/(INDEX($A$5:$A$1004,G162+1)-INDEX($A$5:$A$1004,G162)))))</f>
        <v/>
      </c>
      <c r="F162">
        <f>IF(D162="","",IF(OR(D162&lt;MIN($A$5:$A$1004),D162&gt;MAX($A$5:$A$1004)),"extrapolated",""))</f>
        <v/>
      </c>
      <c r="G162">
        <f>IF(D162="","",MIN(IFERROR(MATCH(D162,$A$5:$A$1004,1),1),COUNT($A$5:$A$1004)-1))</f>
        <v/>
      </c>
    </row>
    <row r="163">
      <c r="A163" s="8" t="n"/>
      <c r="B163" s="8" t="n"/>
      <c r="D163" s="8" t="n"/>
      <c r="E163" s="9">
        <f>IF(D163="","",IF(COUNT($A$5:$A$1004)&lt;2,"need 2+ rows",IF(AND($H$4&lt;&gt;"Y",OR(D163&lt;MIN($A$5:$A$1004),D163&gt;MAX($A$5:$A$1004))),"out of range",INDEX($B$5:$B$1004,G163)+(D163-INDEX($A$5:$A$1004,G163))*(INDEX($B$5:$B$1004,G163+1)-INDEX($B$5:$B$1004,G163))/(INDEX($A$5:$A$1004,G163+1)-INDEX($A$5:$A$1004,G163)))))</f>
        <v/>
      </c>
      <c r="F163">
        <f>IF(D163="","",IF(OR(D163&lt;MIN($A$5:$A$1004),D163&gt;MAX($A$5:$A$1004)),"extrapolated",""))</f>
        <v/>
      </c>
      <c r="G163">
        <f>IF(D163="","",MIN(IFERROR(MATCH(D163,$A$5:$A$1004,1),1),COUNT($A$5:$A$1004)-1))</f>
        <v/>
      </c>
    </row>
    <row r="164">
      <c r="A164" s="8" t="n"/>
      <c r="B164" s="8" t="n"/>
      <c r="D164" s="8" t="n"/>
      <c r="E164" s="9">
        <f>IF(D164="","",IF(COUNT($A$5:$A$1004)&lt;2,"need 2+ rows",IF(AND($H$4&lt;&gt;"Y",OR(D164&lt;MIN($A$5:$A$1004),D164&gt;MAX($A$5:$A$1004))),"out of range",INDEX($B$5:$B$1004,G164)+(D164-INDEX($A$5:$A$1004,G164))*(INDEX($B$5:$B$1004,G164+1)-INDEX($B$5:$B$1004,G164))/(INDEX($A$5:$A$1004,G164+1)-INDEX($A$5:$A$1004,G164)))))</f>
        <v/>
      </c>
      <c r="F164">
        <f>IF(D164="","",IF(OR(D164&lt;MIN($A$5:$A$1004),D164&gt;MAX($A$5:$A$1004)),"extrapolated",""))</f>
        <v/>
      </c>
      <c r="G164">
        <f>IF(D164="","",MIN(IFERROR(MATCH(D164,$A$5:$A$1004,1),1),COUNT($A$5:$A$1004)-1))</f>
        <v/>
      </c>
    </row>
    <row r="165">
      <c r="A165" s="8" t="n"/>
      <c r="B165" s="8" t="n"/>
      <c r="D165" s="8" t="n"/>
      <c r="E165" s="9">
        <f>IF(D165="","",IF(COUNT($A$5:$A$1004)&lt;2,"need 2+ rows",IF(AND($H$4&lt;&gt;"Y",OR(D165&lt;MIN($A$5:$A$1004),D165&gt;MAX($A$5:$A$1004))),"out of range",INDEX($B$5:$B$1004,G165)+(D165-INDEX($A$5:$A$1004,G165))*(INDEX($B$5:$B$1004,G165+1)-INDEX($B$5:$B$1004,G165))/(INDEX($A$5:$A$1004,G165+1)-INDEX($A$5:$A$1004,G165)))))</f>
        <v/>
      </c>
      <c r="F165">
        <f>IF(D165="","",IF(OR(D165&lt;MIN($A$5:$A$1004),D165&gt;MAX($A$5:$A$1004)),"extrapolated",""))</f>
        <v/>
      </c>
      <c r="G165">
        <f>IF(D165="","",MIN(IFERROR(MATCH(D165,$A$5:$A$1004,1),1),COUNT($A$5:$A$1004)-1))</f>
        <v/>
      </c>
    </row>
    <row r="166">
      <c r="A166" s="8" t="n"/>
      <c r="B166" s="8" t="n"/>
      <c r="D166" s="8" t="n"/>
      <c r="E166" s="9">
        <f>IF(D166="","",IF(COUNT($A$5:$A$1004)&lt;2,"need 2+ rows",IF(AND($H$4&lt;&gt;"Y",OR(D166&lt;MIN($A$5:$A$1004),D166&gt;MAX($A$5:$A$1004))),"out of range",INDEX($B$5:$B$1004,G166)+(D166-INDEX($A$5:$A$1004,G166))*(INDEX($B$5:$B$1004,G166+1)-INDEX($B$5:$B$1004,G166))/(INDEX($A$5:$A$1004,G166+1)-INDEX($A$5:$A$1004,G166)))))</f>
        <v/>
      </c>
      <c r="F166">
        <f>IF(D166="","",IF(OR(D166&lt;MIN($A$5:$A$1004),D166&gt;MAX($A$5:$A$1004)),"extrapolated",""))</f>
        <v/>
      </c>
      <c r="G166">
        <f>IF(D166="","",MIN(IFERROR(MATCH(D166,$A$5:$A$1004,1),1),COUNT($A$5:$A$1004)-1))</f>
        <v/>
      </c>
    </row>
    <row r="167">
      <c r="A167" s="8" t="n"/>
      <c r="B167" s="8" t="n"/>
      <c r="D167" s="8" t="n"/>
      <c r="E167" s="9">
        <f>IF(D167="","",IF(COUNT($A$5:$A$1004)&lt;2,"need 2+ rows",IF(AND($H$4&lt;&gt;"Y",OR(D167&lt;MIN($A$5:$A$1004),D167&gt;MAX($A$5:$A$1004))),"out of range",INDEX($B$5:$B$1004,G167)+(D167-INDEX($A$5:$A$1004,G167))*(INDEX($B$5:$B$1004,G167+1)-INDEX($B$5:$B$1004,G167))/(INDEX($A$5:$A$1004,G167+1)-INDEX($A$5:$A$1004,G167)))))</f>
        <v/>
      </c>
      <c r="F167">
        <f>IF(D167="","",IF(OR(D167&lt;MIN($A$5:$A$1004),D167&gt;MAX($A$5:$A$1004)),"extrapolated",""))</f>
        <v/>
      </c>
      <c r="G167">
        <f>IF(D167="","",MIN(IFERROR(MATCH(D167,$A$5:$A$1004,1),1),COUNT($A$5:$A$1004)-1))</f>
        <v/>
      </c>
    </row>
    <row r="168">
      <c r="A168" s="8" t="n"/>
      <c r="B168" s="8" t="n"/>
      <c r="D168" s="8" t="n"/>
      <c r="E168" s="9">
        <f>IF(D168="","",IF(COUNT($A$5:$A$1004)&lt;2,"need 2+ rows",IF(AND($H$4&lt;&gt;"Y",OR(D168&lt;MIN($A$5:$A$1004),D168&gt;MAX($A$5:$A$1004))),"out of range",INDEX($B$5:$B$1004,G168)+(D168-INDEX($A$5:$A$1004,G168))*(INDEX($B$5:$B$1004,G168+1)-INDEX($B$5:$B$1004,G168))/(INDEX($A$5:$A$1004,G168+1)-INDEX($A$5:$A$1004,G168)))))</f>
        <v/>
      </c>
      <c r="F168">
        <f>IF(D168="","",IF(OR(D168&lt;MIN($A$5:$A$1004),D168&gt;MAX($A$5:$A$1004)),"extrapolated",""))</f>
        <v/>
      </c>
      <c r="G168">
        <f>IF(D168="","",MIN(IFERROR(MATCH(D168,$A$5:$A$1004,1),1),COUNT($A$5:$A$1004)-1))</f>
        <v/>
      </c>
    </row>
    <row r="169">
      <c r="A169" s="8" t="n"/>
      <c r="B169" s="8" t="n"/>
      <c r="D169" s="8" t="n"/>
      <c r="E169" s="9">
        <f>IF(D169="","",IF(COUNT($A$5:$A$1004)&lt;2,"need 2+ rows",IF(AND($H$4&lt;&gt;"Y",OR(D169&lt;MIN($A$5:$A$1004),D169&gt;MAX($A$5:$A$1004))),"out of range",INDEX($B$5:$B$1004,G169)+(D169-INDEX($A$5:$A$1004,G169))*(INDEX($B$5:$B$1004,G169+1)-INDEX($B$5:$B$1004,G169))/(INDEX($A$5:$A$1004,G169+1)-INDEX($A$5:$A$1004,G169)))))</f>
        <v/>
      </c>
      <c r="F169">
        <f>IF(D169="","",IF(OR(D169&lt;MIN($A$5:$A$1004),D169&gt;MAX($A$5:$A$1004)),"extrapolated",""))</f>
        <v/>
      </c>
      <c r="G169">
        <f>IF(D169="","",MIN(IFERROR(MATCH(D169,$A$5:$A$1004,1),1),COUNT($A$5:$A$1004)-1))</f>
        <v/>
      </c>
    </row>
    <row r="170">
      <c r="A170" s="8" t="n"/>
      <c r="B170" s="8" t="n"/>
      <c r="D170" s="8" t="n"/>
      <c r="E170" s="9">
        <f>IF(D170="","",IF(COUNT($A$5:$A$1004)&lt;2,"need 2+ rows",IF(AND($H$4&lt;&gt;"Y",OR(D170&lt;MIN($A$5:$A$1004),D170&gt;MAX($A$5:$A$1004))),"out of range",INDEX($B$5:$B$1004,G170)+(D170-INDEX($A$5:$A$1004,G170))*(INDEX($B$5:$B$1004,G170+1)-INDEX($B$5:$B$1004,G170))/(INDEX($A$5:$A$1004,G170+1)-INDEX($A$5:$A$1004,G170)))))</f>
        <v/>
      </c>
      <c r="F170">
        <f>IF(D170="","",IF(OR(D170&lt;MIN($A$5:$A$1004),D170&gt;MAX($A$5:$A$1004)),"extrapolated",""))</f>
        <v/>
      </c>
      <c r="G170">
        <f>IF(D170="","",MIN(IFERROR(MATCH(D170,$A$5:$A$1004,1),1),COUNT($A$5:$A$1004)-1))</f>
        <v/>
      </c>
    </row>
    <row r="171">
      <c r="A171" s="8" t="n"/>
      <c r="B171" s="8" t="n"/>
      <c r="D171" s="8" t="n"/>
      <c r="E171" s="9">
        <f>IF(D171="","",IF(COUNT($A$5:$A$1004)&lt;2,"need 2+ rows",IF(AND($H$4&lt;&gt;"Y",OR(D171&lt;MIN($A$5:$A$1004),D171&gt;MAX($A$5:$A$1004))),"out of range",INDEX($B$5:$B$1004,G171)+(D171-INDEX($A$5:$A$1004,G171))*(INDEX($B$5:$B$1004,G171+1)-INDEX($B$5:$B$1004,G171))/(INDEX($A$5:$A$1004,G171+1)-INDEX($A$5:$A$1004,G171)))))</f>
        <v/>
      </c>
      <c r="F171">
        <f>IF(D171="","",IF(OR(D171&lt;MIN($A$5:$A$1004),D171&gt;MAX($A$5:$A$1004)),"extrapolated",""))</f>
        <v/>
      </c>
      <c r="G171">
        <f>IF(D171="","",MIN(IFERROR(MATCH(D171,$A$5:$A$1004,1),1),COUNT($A$5:$A$1004)-1))</f>
        <v/>
      </c>
    </row>
    <row r="172">
      <c r="A172" s="8" t="n"/>
      <c r="B172" s="8" t="n"/>
      <c r="D172" s="8" t="n"/>
      <c r="E172" s="9">
        <f>IF(D172="","",IF(COUNT($A$5:$A$1004)&lt;2,"need 2+ rows",IF(AND($H$4&lt;&gt;"Y",OR(D172&lt;MIN($A$5:$A$1004),D172&gt;MAX($A$5:$A$1004))),"out of range",INDEX($B$5:$B$1004,G172)+(D172-INDEX($A$5:$A$1004,G172))*(INDEX($B$5:$B$1004,G172+1)-INDEX($B$5:$B$1004,G172))/(INDEX($A$5:$A$1004,G172+1)-INDEX($A$5:$A$1004,G172)))))</f>
        <v/>
      </c>
      <c r="F172">
        <f>IF(D172="","",IF(OR(D172&lt;MIN($A$5:$A$1004),D172&gt;MAX($A$5:$A$1004)),"extrapolated",""))</f>
        <v/>
      </c>
      <c r="G172">
        <f>IF(D172="","",MIN(IFERROR(MATCH(D172,$A$5:$A$1004,1),1),COUNT($A$5:$A$1004)-1))</f>
        <v/>
      </c>
    </row>
    <row r="173">
      <c r="A173" s="8" t="n"/>
      <c r="B173" s="8" t="n"/>
      <c r="D173" s="8" t="n"/>
      <c r="E173" s="9">
        <f>IF(D173="","",IF(COUNT($A$5:$A$1004)&lt;2,"need 2+ rows",IF(AND($H$4&lt;&gt;"Y",OR(D173&lt;MIN($A$5:$A$1004),D173&gt;MAX($A$5:$A$1004))),"out of range",INDEX($B$5:$B$1004,G173)+(D173-INDEX($A$5:$A$1004,G173))*(INDEX($B$5:$B$1004,G173+1)-INDEX($B$5:$B$1004,G173))/(INDEX($A$5:$A$1004,G173+1)-INDEX($A$5:$A$1004,G173)))))</f>
        <v/>
      </c>
      <c r="F173">
        <f>IF(D173="","",IF(OR(D173&lt;MIN($A$5:$A$1004),D173&gt;MAX($A$5:$A$1004)),"extrapolated",""))</f>
        <v/>
      </c>
      <c r="G173">
        <f>IF(D173="","",MIN(IFERROR(MATCH(D173,$A$5:$A$1004,1),1),COUNT($A$5:$A$1004)-1))</f>
        <v/>
      </c>
    </row>
    <row r="174">
      <c r="A174" s="8" t="n"/>
      <c r="B174" s="8" t="n"/>
      <c r="D174" s="8" t="n"/>
      <c r="E174" s="9">
        <f>IF(D174="","",IF(COUNT($A$5:$A$1004)&lt;2,"need 2+ rows",IF(AND($H$4&lt;&gt;"Y",OR(D174&lt;MIN($A$5:$A$1004),D174&gt;MAX($A$5:$A$1004))),"out of range",INDEX($B$5:$B$1004,G174)+(D174-INDEX($A$5:$A$1004,G174))*(INDEX($B$5:$B$1004,G174+1)-INDEX($B$5:$B$1004,G174))/(INDEX($A$5:$A$1004,G174+1)-INDEX($A$5:$A$1004,G174)))))</f>
        <v/>
      </c>
      <c r="F174">
        <f>IF(D174="","",IF(OR(D174&lt;MIN($A$5:$A$1004),D174&gt;MAX($A$5:$A$1004)),"extrapolated",""))</f>
        <v/>
      </c>
      <c r="G174">
        <f>IF(D174="","",MIN(IFERROR(MATCH(D174,$A$5:$A$1004,1),1),COUNT($A$5:$A$1004)-1))</f>
        <v/>
      </c>
    </row>
    <row r="175">
      <c r="A175" s="8" t="n"/>
      <c r="B175" s="8" t="n"/>
      <c r="D175" s="8" t="n"/>
      <c r="E175" s="9">
        <f>IF(D175="","",IF(COUNT($A$5:$A$1004)&lt;2,"need 2+ rows",IF(AND($H$4&lt;&gt;"Y",OR(D175&lt;MIN($A$5:$A$1004),D175&gt;MAX($A$5:$A$1004))),"out of range",INDEX($B$5:$B$1004,G175)+(D175-INDEX($A$5:$A$1004,G175))*(INDEX($B$5:$B$1004,G175+1)-INDEX($B$5:$B$1004,G175))/(INDEX($A$5:$A$1004,G175+1)-INDEX($A$5:$A$1004,G175)))))</f>
        <v/>
      </c>
      <c r="F175">
        <f>IF(D175="","",IF(OR(D175&lt;MIN($A$5:$A$1004),D175&gt;MAX($A$5:$A$1004)),"extrapolated",""))</f>
        <v/>
      </c>
      <c r="G175">
        <f>IF(D175="","",MIN(IFERROR(MATCH(D175,$A$5:$A$1004,1),1),COUNT($A$5:$A$1004)-1))</f>
        <v/>
      </c>
    </row>
    <row r="176">
      <c r="A176" s="8" t="n"/>
      <c r="B176" s="8" t="n"/>
      <c r="D176" s="8" t="n"/>
      <c r="E176" s="9">
        <f>IF(D176="","",IF(COUNT($A$5:$A$1004)&lt;2,"need 2+ rows",IF(AND($H$4&lt;&gt;"Y",OR(D176&lt;MIN($A$5:$A$1004),D176&gt;MAX($A$5:$A$1004))),"out of range",INDEX($B$5:$B$1004,G176)+(D176-INDEX($A$5:$A$1004,G176))*(INDEX($B$5:$B$1004,G176+1)-INDEX($B$5:$B$1004,G176))/(INDEX($A$5:$A$1004,G176+1)-INDEX($A$5:$A$1004,G176)))))</f>
        <v/>
      </c>
      <c r="F176">
        <f>IF(D176="","",IF(OR(D176&lt;MIN($A$5:$A$1004),D176&gt;MAX($A$5:$A$1004)),"extrapolated",""))</f>
        <v/>
      </c>
      <c r="G176">
        <f>IF(D176="","",MIN(IFERROR(MATCH(D176,$A$5:$A$1004,1),1),COUNT($A$5:$A$1004)-1))</f>
        <v/>
      </c>
    </row>
    <row r="177">
      <c r="A177" s="8" t="n"/>
      <c r="B177" s="8" t="n"/>
      <c r="D177" s="8" t="n"/>
      <c r="E177" s="9">
        <f>IF(D177="","",IF(COUNT($A$5:$A$1004)&lt;2,"need 2+ rows",IF(AND($H$4&lt;&gt;"Y",OR(D177&lt;MIN($A$5:$A$1004),D177&gt;MAX($A$5:$A$1004))),"out of range",INDEX($B$5:$B$1004,G177)+(D177-INDEX($A$5:$A$1004,G177))*(INDEX($B$5:$B$1004,G177+1)-INDEX($B$5:$B$1004,G177))/(INDEX($A$5:$A$1004,G177+1)-INDEX($A$5:$A$1004,G177)))))</f>
        <v/>
      </c>
      <c r="F177">
        <f>IF(D177="","",IF(OR(D177&lt;MIN($A$5:$A$1004),D177&gt;MAX($A$5:$A$1004)),"extrapolated",""))</f>
        <v/>
      </c>
      <c r="G177">
        <f>IF(D177="","",MIN(IFERROR(MATCH(D177,$A$5:$A$1004,1),1),COUNT($A$5:$A$1004)-1))</f>
        <v/>
      </c>
    </row>
    <row r="178">
      <c r="A178" s="8" t="n"/>
      <c r="B178" s="8" t="n"/>
      <c r="D178" s="8" t="n"/>
      <c r="E178" s="9">
        <f>IF(D178="","",IF(COUNT($A$5:$A$1004)&lt;2,"need 2+ rows",IF(AND($H$4&lt;&gt;"Y",OR(D178&lt;MIN($A$5:$A$1004),D178&gt;MAX($A$5:$A$1004))),"out of range",INDEX($B$5:$B$1004,G178)+(D178-INDEX($A$5:$A$1004,G178))*(INDEX($B$5:$B$1004,G178+1)-INDEX($B$5:$B$1004,G178))/(INDEX($A$5:$A$1004,G178+1)-INDEX($A$5:$A$1004,G178)))))</f>
        <v/>
      </c>
      <c r="F178">
        <f>IF(D178="","",IF(OR(D178&lt;MIN($A$5:$A$1004),D178&gt;MAX($A$5:$A$1004)),"extrapolated",""))</f>
        <v/>
      </c>
      <c r="G178">
        <f>IF(D178="","",MIN(IFERROR(MATCH(D178,$A$5:$A$1004,1),1),COUNT($A$5:$A$1004)-1))</f>
        <v/>
      </c>
    </row>
    <row r="179">
      <c r="A179" s="8" t="n"/>
      <c r="B179" s="8" t="n"/>
      <c r="D179" s="8" t="n"/>
      <c r="E179" s="9">
        <f>IF(D179="","",IF(COUNT($A$5:$A$1004)&lt;2,"need 2+ rows",IF(AND($H$4&lt;&gt;"Y",OR(D179&lt;MIN($A$5:$A$1004),D179&gt;MAX($A$5:$A$1004))),"out of range",INDEX($B$5:$B$1004,G179)+(D179-INDEX($A$5:$A$1004,G179))*(INDEX($B$5:$B$1004,G179+1)-INDEX($B$5:$B$1004,G179))/(INDEX($A$5:$A$1004,G179+1)-INDEX($A$5:$A$1004,G179)))))</f>
        <v/>
      </c>
      <c r="F179">
        <f>IF(D179="","",IF(OR(D179&lt;MIN($A$5:$A$1004),D179&gt;MAX($A$5:$A$1004)),"extrapolated",""))</f>
        <v/>
      </c>
      <c r="G179">
        <f>IF(D179="","",MIN(IFERROR(MATCH(D179,$A$5:$A$1004,1),1),COUNT($A$5:$A$1004)-1))</f>
        <v/>
      </c>
    </row>
    <row r="180">
      <c r="A180" s="8" t="n"/>
      <c r="B180" s="8" t="n"/>
      <c r="D180" s="8" t="n"/>
      <c r="E180" s="9">
        <f>IF(D180="","",IF(COUNT($A$5:$A$1004)&lt;2,"need 2+ rows",IF(AND($H$4&lt;&gt;"Y",OR(D180&lt;MIN($A$5:$A$1004),D180&gt;MAX($A$5:$A$1004))),"out of range",INDEX($B$5:$B$1004,G180)+(D180-INDEX($A$5:$A$1004,G180))*(INDEX($B$5:$B$1004,G180+1)-INDEX($B$5:$B$1004,G180))/(INDEX($A$5:$A$1004,G180+1)-INDEX($A$5:$A$1004,G180)))))</f>
        <v/>
      </c>
      <c r="F180">
        <f>IF(D180="","",IF(OR(D180&lt;MIN($A$5:$A$1004),D180&gt;MAX($A$5:$A$1004)),"extrapolated",""))</f>
        <v/>
      </c>
      <c r="G180">
        <f>IF(D180="","",MIN(IFERROR(MATCH(D180,$A$5:$A$1004,1),1),COUNT($A$5:$A$1004)-1))</f>
        <v/>
      </c>
    </row>
    <row r="181">
      <c r="A181" s="8" t="n"/>
      <c r="B181" s="8" t="n"/>
      <c r="D181" s="8" t="n"/>
      <c r="E181" s="9">
        <f>IF(D181="","",IF(COUNT($A$5:$A$1004)&lt;2,"need 2+ rows",IF(AND($H$4&lt;&gt;"Y",OR(D181&lt;MIN($A$5:$A$1004),D181&gt;MAX($A$5:$A$1004))),"out of range",INDEX($B$5:$B$1004,G181)+(D181-INDEX($A$5:$A$1004,G181))*(INDEX($B$5:$B$1004,G181+1)-INDEX($B$5:$B$1004,G181))/(INDEX($A$5:$A$1004,G181+1)-INDEX($A$5:$A$1004,G181)))))</f>
        <v/>
      </c>
      <c r="F181">
        <f>IF(D181="","",IF(OR(D181&lt;MIN($A$5:$A$1004),D181&gt;MAX($A$5:$A$1004)),"extrapolated",""))</f>
        <v/>
      </c>
      <c r="G181">
        <f>IF(D181="","",MIN(IFERROR(MATCH(D181,$A$5:$A$1004,1),1),COUNT($A$5:$A$1004)-1))</f>
        <v/>
      </c>
    </row>
    <row r="182">
      <c r="A182" s="8" t="n"/>
      <c r="B182" s="8" t="n"/>
      <c r="D182" s="8" t="n"/>
      <c r="E182" s="9">
        <f>IF(D182="","",IF(COUNT($A$5:$A$1004)&lt;2,"need 2+ rows",IF(AND($H$4&lt;&gt;"Y",OR(D182&lt;MIN($A$5:$A$1004),D182&gt;MAX($A$5:$A$1004))),"out of range",INDEX($B$5:$B$1004,G182)+(D182-INDEX($A$5:$A$1004,G182))*(INDEX($B$5:$B$1004,G182+1)-INDEX($B$5:$B$1004,G182))/(INDEX($A$5:$A$1004,G182+1)-INDEX($A$5:$A$1004,G182)))))</f>
        <v/>
      </c>
      <c r="F182">
        <f>IF(D182="","",IF(OR(D182&lt;MIN($A$5:$A$1004),D182&gt;MAX($A$5:$A$1004)),"extrapolated",""))</f>
        <v/>
      </c>
      <c r="G182">
        <f>IF(D182="","",MIN(IFERROR(MATCH(D182,$A$5:$A$1004,1),1),COUNT($A$5:$A$1004)-1))</f>
        <v/>
      </c>
    </row>
    <row r="183">
      <c r="A183" s="8" t="n"/>
      <c r="B183" s="8" t="n"/>
      <c r="D183" s="8" t="n"/>
      <c r="E183" s="9">
        <f>IF(D183="","",IF(COUNT($A$5:$A$1004)&lt;2,"need 2+ rows",IF(AND($H$4&lt;&gt;"Y",OR(D183&lt;MIN($A$5:$A$1004),D183&gt;MAX($A$5:$A$1004))),"out of range",INDEX($B$5:$B$1004,G183)+(D183-INDEX($A$5:$A$1004,G183))*(INDEX($B$5:$B$1004,G183+1)-INDEX($B$5:$B$1004,G183))/(INDEX($A$5:$A$1004,G183+1)-INDEX($A$5:$A$1004,G183)))))</f>
        <v/>
      </c>
      <c r="F183">
        <f>IF(D183="","",IF(OR(D183&lt;MIN($A$5:$A$1004),D183&gt;MAX($A$5:$A$1004)),"extrapolated",""))</f>
        <v/>
      </c>
      <c r="G183">
        <f>IF(D183="","",MIN(IFERROR(MATCH(D183,$A$5:$A$1004,1),1),COUNT($A$5:$A$1004)-1))</f>
        <v/>
      </c>
    </row>
    <row r="184">
      <c r="A184" s="8" t="n"/>
      <c r="B184" s="8" t="n"/>
      <c r="D184" s="8" t="n"/>
      <c r="E184" s="9">
        <f>IF(D184="","",IF(COUNT($A$5:$A$1004)&lt;2,"need 2+ rows",IF(AND($H$4&lt;&gt;"Y",OR(D184&lt;MIN($A$5:$A$1004),D184&gt;MAX($A$5:$A$1004))),"out of range",INDEX($B$5:$B$1004,G184)+(D184-INDEX($A$5:$A$1004,G184))*(INDEX($B$5:$B$1004,G184+1)-INDEX($B$5:$B$1004,G184))/(INDEX($A$5:$A$1004,G184+1)-INDEX($A$5:$A$1004,G184)))))</f>
        <v/>
      </c>
      <c r="F184">
        <f>IF(D184="","",IF(OR(D184&lt;MIN($A$5:$A$1004),D184&gt;MAX($A$5:$A$1004)),"extrapolated",""))</f>
        <v/>
      </c>
      <c r="G184">
        <f>IF(D184="","",MIN(IFERROR(MATCH(D184,$A$5:$A$1004,1),1),COUNT($A$5:$A$1004)-1))</f>
        <v/>
      </c>
    </row>
    <row r="185">
      <c r="A185" s="8" t="n"/>
      <c r="B185" s="8" t="n"/>
      <c r="D185" s="8" t="n"/>
      <c r="E185" s="9">
        <f>IF(D185="","",IF(COUNT($A$5:$A$1004)&lt;2,"need 2+ rows",IF(AND($H$4&lt;&gt;"Y",OR(D185&lt;MIN($A$5:$A$1004),D185&gt;MAX($A$5:$A$1004))),"out of range",INDEX($B$5:$B$1004,G185)+(D185-INDEX($A$5:$A$1004,G185))*(INDEX($B$5:$B$1004,G185+1)-INDEX($B$5:$B$1004,G185))/(INDEX($A$5:$A$1004,G185+1)-INDEX($A$5:$A$1004,G185)))))</f>
        <v/>
      </c>
      <c r="F185">
        <f>IF(D185="","",IF(OR(D185&lt;MIN($A$5:$A$1004),D185&gt;MAX($A$5:$A$1004)),"extrapolated",""))</f>
        <v/>
      </c>
      <c r="G185">
        <f>IF(D185="","",MIN(IFERROR(MATCH(D185,$A$5:$A$1004,1),1),COUNT($A$5:$A$1004)-1))</f>
        <v/>
      </c>
    </row>
    <row r="186">
      <c r="A186" s="8" t="n"/>
      <c r="B186" s="8" t="n"/>
      <c r="D186" s="8" t="n"/>
      <c r="E186" s="9">
        <f>IF(D186="","",IF(COUNT($A$5:$A$1004)&lt;2,"need 2+ rows",IF(AND($H$4&lt;&gt;"Y",OR(D186&lt;MIN($A$5:$A$1004),D186&gt;MAX($A$5:$A$1004))),"out of range",INDEX($B$5:$B$1004,G186)+(D186-INDEX($A$5:$A$1004,G186))*(INDEX($B$5:$B$1004,G186+1)-INDEX($B$5:$B$1004,G186))/(INDEX($A$5:$A$1004,G186+1)-INDEX($A$5:$A$1004,G186)))))</f>
        <v/>
      </c>
      <c r="F186">
        <f>IF(D186="","",IF(OR(D186&lt;MIN($A$5:$A$1004),D186&gt;MAX($A$5:$A$1004)),"extrapolated",""))</f>
        <v/>
      </c>
      <c r="G186">
        <f>IF(D186="","",MIN(IFERROR(MATCH(D186,$A$5:$A$1004,1),1),COUNT($A$5:$A$1004)-1))</f>
        <v/>
      </c>
    </row>
    <row r="187">
      <c r="A187" s="8" t="n"/>
      <c r="B187" s="8" t="n"/>
      <c r="D187" s="8" t="n"/>
      <c r="E187" s="9">
        <f>IF(D187="","",IF(COUNT($A$5:$A$1004)&lt;2,"need 2+ rows",IF(AND($H$4&lt;&gt;"Y",OR(D187&lt;MIN($A$5:$A$1004),D187&gt;MAX($A$5:$A$1004))),"out of range",INDEX($B$5:$B$1004,G187)+(D187-INDEX($A$5:$A$1004,G187))*(INDEX($B$5:$B$1004,G187+1)-INDEX($B$5:$B$1004,G187))/(INDEX($A$5:$A$1004,G187+1)-INDEX($A$5:$A$1004,G187)))))</f>
        <v/>
      </c>
      <c r="F187">
        <f>IF(D187="","",IF(OR(D187&lt;MIN($A$5:$A$1004),D187&gt;MAX($A$5:$A$1004)),"extrapolated",""))</f>
        <v/>
      </c>
      <c r="G187">
        <f>IF(D187="","",MIN(IFERROR(MATCH(D187,$A$5:$A$1004,1),1),COUNT($A$5:$A$1004)-1))</f>
        <v/>
      </c>
    </row>
    <row r="188">
      <c r="A188" s="8" t="n"/>
      <c r="B188" s="8" t="n"/>
      <c r="D188" s="8" t="n"/>
      <c r="E188" s="9">
        <f>IF(D188="","",IF(COUNT($A$5:$A$1004)&lt;2,"need 2+ rows",IF(AND($H$4&lt;&gt;"Y",OR(D188&lt;MIN($A$5:$A$1004),D188&gt;MAX($A$5:$A$1004))),"out of range",INDEX($B$5:$B$1004,G188)+(D188-INDEX($A$5:$A$1004,G188))*(INDEX($B$5:$B$1004,G188+1)-INDEX($B$5:$B$1004,G188))/(INDEX($A$5:$A$1004,G188+1)-INDEX($A$5:$A$1004,G188)))))</f>
        <v/>
      </c>
      <c r="F188">
        <f>IF(D188="","",IF(OR(D188&lt;MIN($A$5:$A$1004),D188&gt;MAX($A$5:$A$1004)),"extrapolated",""))</f>
        <v/>
      </c>
      <c r="G188">
        <f>IF(D188="","",MIN(IFERROR(MATCH(D188,$A$5:$A$1004,1),1),COUNT($A$5:$A$1004)-1))</f>
        <v/>
      </c>
    </row>
    <row r="189">
      <c r="A189" s="8" t="n"/>
      <c r="B189" s="8" t="n"/>
      <c r="D189" s="8" t="n"/>
      <c r="E189" s="9">
        <f>IF(D189="","",IF(COUNT($A$5:$A$1004)&lt;2,"need 2+ rows",IF(AND($H$4&lt;&gt;"Y",OR(D189&lt;MIN($A$5:$A$1004),D189&gt;MAX($A$5:$A$1004))),"out of range",INDEX($B$5:$B$1004,G189)+(D189-INDEX($A$5:$A$1004,G189))*(INDEX($B$5:$B$1004,G189+1)-INDEX($B$5:$B$1004,G189))/(INDEX($A$5:$A$1004,G189+1)-INDEX($A$5:$A$1004,G189)))))</f>
        <v/>
      </c>
      <c r="F189">
        <f>IF(D189="","",IF(OR(D189&lt;MIN($A$5:$A$1004),D189&gt;MAX($A$5:$A$1004)),"extrapolated",""))</f>
        <v/>
      </c>
      <c r="G189">
        <f>IF(D189="","",MIN(IFERROR(MATCH(D189,$A$5:$A$1004,1),1),COUNT($A$5:$A$1004)-1))</f>
        <v/>
      </c>
    </row>
    <row r="190">
      <c r="A190" s="8" t="n"/>
      <c r="B190" s="8" t="n"/>
      <c r="D190" s="8" t="n"/>
      <c r="E190" s="9">
        <f>IF(D190="","",IF(COUNT($A$5:$A$1004)&lt;2,"need 2+ rows",IF(AND($H$4&lt;&gt;"Y",OR(D190&lt;MIN($A$5:$A$1004),D190&gt;MAX($A$5:$A$1004))),"out of range",INDEX($B$5:$B$1004,G190)+(D190-INDEX($A$5:$A$1004,G190))*(INDEX($B$5:$B$1004,G190+1)-INDEX($B$5:$B$1004,G190))/(INDEX($A$5:$A$1004,G190+1)-INDEX($A$5:$A$1004,G190)))))</f>
        <v/>
      </c>
      <c r="F190">
        <f>IF(D190="","",IF(OR(D190&lt;MIN($A$5:$A$1004),D190&gt;MAX($A$5:$A$1004)),"extrapolated",""))</f>
        <v/>
      </c>
      <c r="G190">
        <f>IF(D190="","",MIN(IFERROR(MATCH(D190,$A$5:$A$1004,1),1),COUNT($A$5:$A$1004)-1))</f>
        <v/>
      </c>
    </row>
    <row r="191">
      <c r="A191" s="8" t="n"/>
      <c r="B191" s="8" t="n"/>
      <c r="D191" s="8" t="n"/>
      <c r="E191" s="9">
        <f>IF(D191="","",IF(COUNT($A$5:$A$1004)&lt;2,"need 2+ rows",IF(AND($H$4&lt;&gt;"Y",OR(D191&lt;MIN($A$5:$A$1004),D191&gt;MAX($A$5:$A$1004))),"out of range",INDEX($B$5:$B$1004,G191)+(D191-INDEX($A$5:$A$1004,G191))*(INDEX($B$5:$B$1004,G191+1)-INDEX($B$5:$B$1004,G191))/(INDEX($A$5:$A$1004,G191+1)-INDEX($A$5:$A$1004,G191)))))</f>
        <v/>
      </c>
      <c r="F191">
        <f>IF(D191="","",IF(OR(D191&lt;MIN($A$5:$A$1004),D191&gt;MAX($A$5:$A$1004)),"extrapolated",""))</f>
        <v/>
      </c>
      <c r="G191">
        <f>IF(D191="","",MIN(IFERROR(MATCH(D191,$A$5:$A$1004,1),1),COUNT($A$5:$A$1004)-1))</f>
        <v/>
      </c>
    </row>
    <row r="192">
      <c r="A192" s="8" t="n"/>
      <c r="B192" s="8" t="n"/>
      <c r="D192" s="8" t="n"/>
      <c r="E192" s="9">
        <f>IF(D192="","",IF(COUNT($A$5:$A$1004)&lt;2,"need 2+ rows",IF(AND($H$4&lt;&gt;"Y",OR(D192&lt;MIN($A$5:$A$1004),D192&gt;MAX($A$5:$A$1004))),"out of range",INDEX($B$5:$B$1004,G192)+(D192-INDEX($A$5:$A$1004,G192))*(INDEX($B$5:$B$1004,G192+1)-INDEX($B$5:$B$1004,G192))/(INDEX($A$5:$A$1004,G192+1)-INDEX($A$5:$A$1004,G192)))))</f>
        <v/>
      </c>
      <c r="F192">
        <f>IF(D192="","",IF(OR(D192&lt;MIN($A$5:$A$1004),D192&gt;MAX($A$5:$A$1004)),"extrapolated",""))</f>
        <v/>
      </c>
      <c r="G192">
        <f>IF(D192="","",MIN(IFERROR(MATCH(D192,$A$5:$A$1004,1),1),COUNT($A$5:$A$1004)-1))</f>
        <v/>
      </c>
    </row>
    <row r="193">
      <c r="A193" s="8" t="n"/>
      <c r="B193" s="8" t="n"/>
      <c r="D193" s="8" t="n"/>
      <c r="E193" s="9">
        <f>IF(D193="","",IF(COUNT($A$5:$A$1004)&lt;2,"need 2+ rows",IF(AND($H$4&lt;&gt;"Y",OR(D193&lt;MIN($A$5:$A$1004),D193&gt;MAX($A$5:$A$1004))),"out of range",INDEX($B$5:$B$1004,G193)+(D193-INDEX($A$5:$A$1004,G193))*(INDEX($B$5:$B$1004,G193+1)-INDEX($B$5:$B$1004,G193))/(INDEX($A$5:$A$1004,G193+1)-INDEX($A$5:$A$1004,G193)))))</f>
        <v/>
      </c>
      <c r="F193">
        <f>IF(D193="","",IF(OR(D193&lt;MIN($A$5:$A$1004),D193&gt;MAX($A$5:$A$1004)),"extrapolated",""))</f>
        <v/>
      </c>
      <c r="G193">
        <f>IF(D193="","",MIN(IFERROR(MATCH(D193,$A$5:$A$1004,1),1),COUNT($A$5:$A$1004)-1))</f>
        <v/>
      </c>
    </row>
    <row r="194">
      <c r="A194" s="8" t="n"/>
      <c r="B194" s="8" t="n"/>
      <c r="D194" s="8" t="n"/>
      <c r="E194" s="9">
        <f>IF(D194="","",IF(COUNT($A$5:$A$1004)&lt;2,"need 2+ rows",IF(AND($H$4&lt;&gt;"Y",OR(D194&lt;MIN($A$5:$A$1004),D194&gt;MAX($A$5:$A$1004))),"out of range",INDEX($B$5:$B$1004,G194)+(D194-INDEX($A$5:$A$1004,G194))*(INDEX($B$5:$B$1004,G194+1)-INDEX($B$5:$B$1004,G194))/(INDEX($A$5:$A$1004,G194+1)-INDEX($A$5:$A$1004,G194)))))</f>
        <v/>
      </c>
      <c r="F194">
        <f>IF(D194="","",IF(OR(D194&lt;MIN($A$5:$A$1004),D194&gt;MAX($A$5:$A$1004)),"extrapolated",""))</f>
        <v/>
      </c>
      <c r="G194">
        <f>IF(D194="","",MIN(IFERROR(MATCH(D194,$A$5:$A$1004,1),1),COUNT($A$5:$A$1004)-1))</f>
        <v/>
      </c>
    </row>
    <row r="195">
      <c r="A195" s="8" t="n"/>
      <c r="B195" s="8" t="n"/>
      <c r="D195" s="8" t="n"/>
      <c r="E195" s="9">
        <f>IF(D195="","",IF(COUNT($A$5:$A$1004)&lt;2,"need 2+ rows",IF(AND($H$4&lt;&gt;"Y",OR(D195&lt;MIN($A$5:$A$1004),D195&gt;MAX($A$5:$A$1004))),"out of range",INDEX($B$5:$B$1004,G195)+(D195-INDEX($A$5:$A$1004,G195))*(INDEX($B$5:$B$1004,G195+1)-INDEX($B$5:$B$1004,G195))/(INDEX($A$5:$A$1004,G195+1)-INDEX($A$5:$A$1004,G195)))))</f>
        <v/>
      </c>
      <c r="F195">
        <f>IF(D195="","",IF(OR(D195&lt;MIN($A$5:$A$1004),D195&gt;MAX($A$5:$A$1004)),"extrapolated",""))</f>
        <v/>
      </c>
      <c r="G195">
        <f>IF(D195="","",MIN(IFERROR(MATCH(D195,$A$5:$A$1004,1),1),COUNT($A$5:$A$1004)-1))</f>
        <v/>
      </c>
    </row>
    <row r="196">
      <c r="A196" s="8" t="n"/>
      <c r="B196" s="8" t="n"/>
      <c r="D196" s="8" t="n"/>
      <c r="E196" s="9">
        <f>IF(D196="","",IF(COUNT($A$5:$A$1004)&lt;2,"need 2+ rows",IF(AND($H$4&lt;&gt;"Y",OR(D196&lt;MIN($A$5:$A$1004),D196&gt;MAX($A$5:$A$1004))),"out of range",INDEX($B$5:$B$1004,G196)+(D196-INDEX($A$5:$A$1004,G196))*(INDEX($B$5:$B$1004,G196+1)-INDEX($B$5:$B$1004,G196))/(INDEX($A$5:$A$1004,G196+1)-INDEX($A$5:$A$1004,G196)))))</f>
        <v/>
      </c>
      <c r="F196">
        <f>IF(D196="","",IF(OR(D196&lt;MIN($A$5:$A$1004),D196&gt;MAX($A$5:$A$1004)),"extrapolated",""))</f>
        <v/>
      </c>
      <c r="G196">
        <f>IF(D196="","",MIN(IFERROR(MATCH(D196,$A$5:$A$1004,1),1),COUNT($A$5:$A$1004)-1))</f>
        <v/>
      </c>
    </row>
    <row r="197">
      <c r="A197" s="8" t="n"/>
      <c r="B197" s="8" t="n"/>
      <c r="D197" s="8" t="n"/>
      <c r="E197" s="9">
        <f>IF(D197="","",IF(COUNT($A$5:$A$1004)&lt;2,"need 2+ rows",IF(AND($H$4&lt;&gt;"Y",OR(D197&lt;MIN($A$5:$A$1004),D197&gt;MAX($A$5:$A$1004))),"out of range",INDEX($B$5:$B$1004,G197)+(D197-INDEX($A$5:$A$1004,G197))*(INDEX($B$5:$B$1004,G197+1)-INDEX($B$5:$B$1004,G197))/(INDEX($A$5:$A$1004,G197+1)-INDEX($A$5:$A$1004,G197)))))</f>
        <v/>
      </c>
      <c r="F197">
        <f>IF(D197="","",IF(OR(D197&lt;MIN($A$5:$A$1004),D197&gt;MAX($A$5:$A$1004)),"extrapolated",""))</f>
        <v/>
      </c>
      <c r="G197">
        <f>IF(D197="","",MIN(IFERROR(MATCH(D197,$A$5:$A$1004,1),1),COUNT($A$5:$A$1004)-1))</f>
        <v/>
      </c>
    </row>
    <row r="198">
      <c r="A198" s="8" t="n"/>
      <c r="B198" s="8" t="n"/>
      <c r="D198" s="8" t="n"/>
      <c r="E198" s="9">
        <f>IF(D198="","",IF(COUNT($A$5:$A$1004)&lt;2,"need 2+ rows",IF(AND($H$4&lt;&gt;"Y",OR(D198&lt;MIN($A$5:$A$1004),D198&gt;MAX($A$5:$A$1004))),"out of range",INDEX($B$5:$B$1004,G198)+(D198-INDEX($A$5:$A$1004,G198))*(INDEX($B$5:$B$1004,G198+1)-INDEX($B$5:$B$1004,G198))/(INDEX($A$5:$A$1004,G198+1)-INDEX($A$5:$A$1004,G198)))))</f>
        <v/>
      </c>
      <c r="F198">
        <f>IF(D198="","",IF(OR(D198&lt;MIN($A$5:$A$1004),D198&gt;MAX($A$5:$A$1004)),"extrapolated",""))</f>
        <v/>
      </c>
      <c r="G198">
        <f>IF(D198="","",MIN(IFERROR(MATCH(D198,$A$5:$A$1004,1),1),COUNT($A$5:$A$1004)-1))</f>
        <v/>
      </c>
    </row>
    <row r="199">
      <c r="A199" s="8" t="n"/>
      <c r="B199" s="8" t="n"/>
      <c r="D199" s="8" t="n"/>
      <c r="E199" s="9">
        <f>IF(D199="","",IF(COUNT($A$5:$A$1004)&lt;2,"need 2+ rows",IF(AND($H$4&lt;&gt;"Y",OR(D199&lt;MIN($A$5:$A$1004),D199&gt;MAX($A$5:$A$1004))),"out of range",INDEX($B$5:$B$1004,G199)+(D199-INDEX($A$5:$A$1004,G199))*(INDEX($B$5:$B$1004,G199+1)-INDEX($B$5:$B$1004,G199))/(INDEX($A$5:$A$1004,G199+1)-INDEX($A$5:$A$1004,G199)))))</f>
        <v/>
      </c>
      <c r="F199">
        <f>IF(D199="","",IF(OR(D199&lt;MIN($A$5:$A$1004),D199&gt;MAX($A$5:$A$1004)),"extrapolated",""))</f>
        <v/>
      </c>
      <c r="G199">
        <f>IF(D199="","",MIN(IFERROR(MATCH(D199,$A$5:$A$1004,1),1),COUNT($A$5:$A$1004)-1))</f>
        <v/>
      </c>
    </row>
    <row r="200">
      <c r="A200" s="8" t="n"/>
      <c r="B200" s="8" t="n"/>
      <c r="D200" s="8" t="n"/>
      <c r="E200" s="9">
        <f>IF(D200="","",IF(COUNT($A$5:$A$1004)&lt;2,"need 2+ rows",IF(AND($H$4&lt;&gt;"Y",OR(D200&lt;MIN($A$5:$A$1004),D200&gt;MAX($A$5:$A$1004))),"out of range",INDEX($B$5:$B$1004,G200)+(D200-INDEX($A$5:$A$1004,G200))*(INDEX($B$5:$B$1004,G200+1)-INDEX($B$5:$B$1004,G200))/(INDEX($A$5:$A$1004,G200+1)-INDEX($A$5:$A$1004,G200)))))</f>
        <v/>
      </c>
      <c r="F200">
        <f>IF(D200="","",IF(OR(D200&lt;MIN($A$5:$A$1004),D200&gt;MAX($A$5:$A$1004)),"extrapolated",""))</f>
        <v/>
      </c>
      <c r="G200">
        <f>IF(D200="","",MIN(IFERROR(MATCH(D200,$A$5:$A$1004,1),1),COUNT($A$5:$A$1004)-1))</f>
        <v/>
      </c>
    </row>
    <row r="201">
      <c r="A201" s="8" t="n"/>
      <c r="B201" s="8" t="n"/>
      <c r="D201" s="8" t="n"/>
      <c r="E201" s="9">
        <f>IF(D201="","",IF(COUNT($A$5:$A$1004)&lt;2,"need 2+ rows",IF(AND($H$4&lt;&gt;"Y",OR(D201&lt;MIN($A$5:$A$1004),D201&gt;MAX($A$5:$A$1004))),"out of range",INDEX($B$5:$B$1004,G201)+(D201-INDEX($A$5:$A$1004,G201))*(INDEX($B$5:$B$1004,G201+1)-INDEX($B$5:$B$1004,G201))/(INDEX($A$5:$A$1004,G201+1)-INDEX($A$5:$A$1004,G201)))))</f>
        <v/>
      </c>
      <c r="F201">
        <f>IF(D201="","",IF(OR(D201&lt;MIN($A$5:$A$1004),D201&gt;MAX($A$5:$A$1004)),"extrapolated",""))</f>
        <v/>
      </c>
      <c r="G201">
        <f>IF(D201="","",MIN(IFERROR(MATCH(D201,$A$5:$A$1004,1),1),COUNT($A$5:$A$1004)-1))</f>
        <v/>
      </c>
    </row>
    <row r="202">
      <c r="A202" s="8" t="n"/>
      <c r="B202" s="8" t="n"/>
      <c r="D202" s="8" t="n"/>
      <c r="E202" s="9">
        <f>IF(D202="","",IF(COUNT($A$5:$A$1004)&lt;2,"need 2+ rows",IF(AND($H$4&lt;&gt;"Y",OR(D202&lt;MIN($A$5:$A$1004),D202&gt;MAX($A$5:$A$1004))),"out of range",INDEX($B$5:$B$1004,G202)+(D202-INDEX($A$5:$A$1004,G202))*(INDEX($B$5:$B$1004,G202+1)-INDEX($B$5:$B$1004,G202))/(INDEX($A$5:$A$1004,G202+1)-INDEX($A$5:$A$1004,G202)))))</f>
        <v/>
      </c>
      <c r="F202">
        <f>IF(D202="","",IF(OR(D202&lt;MIN($A$5:$A$1004),D202&gt;MAX($A$5:$A$1004)),"extrapolated",""))</f>
        <v/>
      </c>
      <c r="G202">
        <f>IF(D202="","",MIN(IFERROR(MATCH(D202,$A$5:$A$1004,1),1),COUNT($A$5:$A$1004)-1))</f>
        <v/>
      </c>
    </row>
    <row r="203">
      <c r="A203" s="8" t="n"/>
      <c r="B203" s="8" t="n"/>
      <c r="D203" s="8" t="n"/>
      <c r="E203" s="9">
        <f>IF(D203="","",IF(COUNT($A$5:$A$1004)&lt;2,"need 2+ rows",IF(AND($H$4&lt;&gt;"Y",OR(D203&lt;MIN($A$5:$A$1004),D203&gt;MAX($A$5:$A$1004))),"out of range",INDEX($B$5:$B$1004,G203)+(D203-INDEX($A$5:$A$1004,G203))*(INDEX($B$5:$B$1004,G203+1)-INDEX($B$5:$B$1004,G203))/(INDEX($A$5:$A$1004,G203+1)-INDEX($A$5:$A$1004,G203)))))</f>
        <v/>
      </c>
      <c r="F203">
        <f>IF(D203="","",IF(OR(D203&lt;MIN($A$5:$A$1004),D203&gt;MAX($A$5:$A$1004)),"extrapolated",""))</f>
        <v/>
      </c>
      <c r="G203">
        <f>IF(D203="","",MIN(IFERROR(MATCH(D203,$A$5:$A$1004,1),1),COUNT($A$5:$A$1004)-1))</f>
        <v/>
      </c>
    </row>
    <row r="204">
      <c r="A204" s="8" t="n"/>
      <c r="B204" s="8" t="n"/>
      <c r="D204" s="8" t="n"/>
      <c r="E204" s="9">
        <f>IF(D204="","",IF(COUNT($A$5:$A$1004)&lt;2,"need 2+ rows",IF(AND($H$4&lt;&gt;"Y",OR(D204&lt;MIN($A$5:$A$1004),D204&gt;MAX($A$5:$A$1004))),"out of range",INDEX($B$5:$B$1004,G204)+(D204-INDEX($A$5:$A$1004,G204))*(INDEX($B$5:$B$1004,G204+1)-INDEX($B$5:$B$1004,G204))/(INDEX($A$5:$A$1004,G204+1)-INDEX($A$5:$A$1004,G204)))))</f>
        <v/>
      </c>
      <c r="F204">
        <f>IF(D204="","",IF(OR(D204&lt;MIN($A$5:$A$1004),D204&gt;MAX($A$5:$A$1004)),"extrapolated",""))</f>
        <v/>
      </c>
      <c r="G204">
        <f>IF(D204="","",MIN(IFERROR(MATCH(D204,$A$5:$A$1004,1),1),COUNT($A$5:$A$1004)-1))</f>
        <v/>
      </c>
    </row>
    <row r="205">
      <c r="A205" s="8" t="n"/>
      <c r="B205" s="8" t="n"/>
      <c r="D205" s="8" t="n"/>
      <c r="E205" s="9">
        <f>IF(D205="","",IF(COUNT($A$5:$A$1004)&lt;2,"need 2+ rows",IF(AND($H$4&lt;&gt;"Y",OR(D205&lt;MIN($A$5:$A$1004),D205&gt;MAX($A$5:$A$1004))),"out of range",INDEX($B$5:$B$1004,G205)+(D205-INDEX($A$5:$A$1004,G205))*(INDEX($B$5:$B$1004,G205+1)-INDEX($B$5:$B$1004,G205))/(INDEX($A$5:$A$1004,G205+1)-INDEX($A$5:$A$1004,G205)))))</f>
        <v/>
      </c>
      <c r="F205">
        <f>IF(D205="","",IF(OR(D205&lt;MIN($A$5:$A$1004),D205&gt;MAX($A$5:$A$1004)),"extrapolated",""))</f>
        <v/>
      </c>
      <c r="G205">
        <f>IF(D205="","",MIN(IFERROR(MATCH(D205,$A$5:$A$1004,1),1),COUNT($A$5:$A$1004)-1))</f>
        <v/>
      </c>
    </row>
    <row r="206">
      <c r="A206" s="8" t="n"/>
      <c r="B206" s="8" t="n"/>
      <c r="D206" s="8" t="n"/>
      <c r="E206" s="9">
        <f>IF(D206="","",IF(COUNT($A$5:$A$1004)&lt;2,"need 2+ rows",IF(AND($H$4&lt;&gt;"Y",OR(D206&lt;MIN($A$5:$A$1004),D206&gt;MAX($A$5:$A$1004))),"out of range",INDEX($B$5:$B$1004,G206)+(D206-INDEX($A$5:$A$1004,G206))*(INDEX($B$5:$B$1004,G206+1)-INDEX($B$5:$B$1004,G206))/(INDEX($A$5:$A$1004,G206+1)-INDEX($A$5:$A$1004,G206)))))</f>
        <v/>
      </c>
      <c r="F206">
        <f>IF(D206="","",IF(OR(D206&lt;MIN($A$5:$A$1004),D206&gt;MAX($A$5:$A$1004)),"extrapolated",""))</f>
        <v/>
      </c>
      <c r="G206">
        <f>IF(D206="","",MIN(IFERROR(MATCH(D206,$A$5:$A$1004,1),1),COUNT($A$5:$A$1004)-1))</f>
        <v/>
      </c>
    </row>
    <row r="207">
      <c r="A207" s="8" t="n"/>
      <c r="B207" s="8" t="n"/>
      <c r="D207" s="8" t="n"/>
      <c r="E207" s="9">
        <f>IF(D207="","",IF(COUNT($A$5:$A$1004)&lt;2,"need 2+ rows",IF(AND($H$4&lt;&gt;"Y",OR(D207&lt;MIN($A$5:$A$1004),D207&gt;MAX($A$5:$A$1004))),"out of range",INDEX($B$5:$B$1004,G207)+(D207-INDEX($A$5:$A$1004,G207))*(INDEX($B$5:$B$1004,G207+1)-INDEX($B$5:$B$1004,G207))/(INDEX($A$5:$A$1004,G207+1)-INDEX($A$5:$A$1004,G207)))))</f>
        <v/>
      </c>
      <c r="F207">
        <f>IF(D207="","",IF(OR(D207&lt;MIN($A$5:$A$1004),D207&gt;MAX($A$5:$A$1004)),"extrapolated",""))</f>
        <v/>
      </c>
      <c r="G207">
        <f>IF(D207="","",MIN(IFERROR(MATCH(D207,$A$5:$A$1004,1),1),COUNT($A$5:$A$1004)-1))</f>
        <v/>
      </c>
    </row>
    <row r="208">
      <c r="A208" s="8" t="n"/>
      <c r="B208" s="8" t="n"/>
      <c r="D208" s="8" t="n"/>
      <c r="E208" s="9">
        <f>IF(D208="","",IF(COUNT($A$5:$A$1004)&lt;2,"need 2+ rows",IF(AND($H$4&lt;&gt;"Y",OR(D208&lt;MIN($A$5:$A$1004),D208&gt;MAX($A$5:$A$1004))),"out of range",INDEX($B$5:$B$1004,G208)+(D208-INDEX($A$5:$A$1004,G208))*(INDEX($B$5:$B$1004,G208+1)-INDEX($B$5:$B$1004,G208))/(INDEX($A$5:$A$1004,G208+1)-INDEX($A$5:$A$1004,G208)))))</f>
        <v/>
      </c>
      <c r="F208">
        <f>IF(D208="","",IF(OR(D208&lt;MIN($A$5:$A$1004),D208&gt;MAX($A$5:$A$1004)),"extrapolated",""))</f>
        <v/>
      </c>
      <c r="G208">
        <f>IF(D208="","",MIN(IFERROR(MATCH(D208,$A$5:$A$1004,1),1),COUNT($A$5:$A$1004)-1))</f>
        <v/>
      </c>
    </row>
    <row r="209">
      <c r="A209" s="8" t="n"/>
      <c r="B209" s="8" t="n"/>
      <c r="D209" s="8" t="n"/>
      <c r="E209" s="9">
        <f>IF(D209="","",IF(COUNT($A$5:$A$1004)&lt;2,"need 2+ rows",IF(AND($H$4&lt;&gt;"Y",OR(D209&lt;MIN($A$5:$A$1004),D209&gt;MAX($A$5:$A$1004))),"out of range",INDEX($B$5:$B$1004,G209)+(D209-INDEX($A$5:$A$1004,G209))*(INDEX($B$5:$B$1004,G209+1)-INDEX($B$5:$B$1004,G209))/(INDEX($A$5:$A$1004,G209+1)-INDEX($A$5:$A$1004,G209)))))</f>
        <v/>
      </c>
      <c r="F209">
        <f>IF(D209="","",IF(OR(D209&lt;MIN($A$5:$A$1004),D209&gt;MAX($A$5:$A$1004)),"extrapolated",""))</f>
        <v/>
      </c>
      <c r="G209">
        <f>IF(D209="","",MIN(IFERROR(MATCH(D209,$A$5:$A$1004,1),1),COUNT($A$5:$A$1004)-1))</f>
        <v/>
      </c>
    </row>
    <row r="210">
      <c r="A210" s="8" t="n"/>
      <c r="B210" s="8" t="n"/>
      <c r="D210" s="8" t="n"/>
      <c r="E210" s="9">
        <f>IF(D210="","",IF(COUNT($A$5:$A$1004)&lt;2,"need 2+ rows",IF(AND($H$4&lt;&gt;"Y",OR(D210&lt;MIN($A$5:$A$1004),D210&gt;MAX($A$5:$A$1004))),"out of range",INDEX($B$5:$B$1004,G210)+(D210-INDEX($A$5:$A$1004,G210))*(INDEX($B$5:$B$1004,G210+1)-INDEX($B$5:$B$1004,G210))/(INDEX($A$5:$A$1004,G210+1)-INDEX($A$5:$A$1004,G210)))))</f>
        <v/>
      </c>
      <c r="F210">
        <f>IF(D210="","",IF(OR(D210&lt;MIN($A$5:$A$1004),D210&gt;MAX($A$5:$A$1004)),"extrapolated",""))</f>
        <v/>
      </c>
      <c r="G210">
        <f>IF(D210="","",MIN(IFERROR(MATCH(D210,$A$5:$A$1004,1),1),COUNT($A$5:$A$1004)-1))</f>
        <v/>
      </c>
    </row>
    <row r="211">
      <c r="A211" s="8" t="n"/>
      <c r="B211" s="8" t="n"/>
      <c r="D211" s="8" t="n"/>
      <c r="E211" s="9">
        <f>IF(D211="","",IF(COUNT($A$5:$A$1004)&lt;2,"need 2+ rows",IF(AND($H$4&lt;&gt;"Y",OR(D211&lt;MIN($A$5:$A$1004),D211&gt;MAX($A$5:$A$1004))),"out of range",INDEX($B$5:$B$1004,G211)+(D211-INDEX($A$5:$A$1004,G211))*(INDEX($B$5:$B$1004,G211+1)-INDEX($B$5:$B$1004,G211))/(INDEX($A$5:$A$1004,G211+1)-INDEX($A$5:$A$1004,G211)))))</f>
        <v/>
      </c>
      <c r="F211">
        <f>IF(D211="","",IF(OR(D211&lt;MIN($A$5:$A$1004),D211&gt;MAX($A$5:$A$1004)),"extrapolated",""))</f>
        <v/>
      </c>
      <c r="G211">
        <f>IF(D211="","",MIN(IFERROR(MATCH(D211,$A$5:$A$1004,1),1),COUNT($A$5:$A$1004)-1))</f>
        <v/>
      </c>
    </row>
    <row r="212">
      <c r="A212" s="8" t="n"/>
      <c r="B212" s="8" t="n"/>
      <c r="D212" s="8" t="n"/>
      <c r="E212" s="9">
        <f>IF(D212="","",IF(COUNT($A$5:$A$1004)&lt;2,"need 2+ rows",IF(AND($H$4&lt;&gt;"Y",OR(D212&lt;MIN($A$5:$A$1004),D212&gt;MAX($A$5:$A$1004))),"out of range",INDEX($B$5:$B$1004,G212)+(D212-INDEX($A$5:$A$1004,G212))*(INDEX($B$5:$B$1004,G212+1)-INDEX($B$5:$B$1004,G212))/(INDEX($A$5:$A$1004,G212+1)-INDEX($A$5:$A$1004,G212)))))</f>
        <v/>
      </c>
      <c r="F212">
        <f>IF(D212="","",IF(OR(D212&lt;MIN($A$5:$A$1004),D212&gt;MAX($A$5:$A$1004)),"extrapolated",""))</f>
        <v/>
      </c>
      <c r="G212">
        <f>IF(D212="","",MIN(IFERROR(MATCH(D212,$A$5:$A$1004,1),1),COUNT($A$5:$A$1004)-1))</f>
        <v/>
      </c>
    </row>
    <row r="213">
      <c r="A213" s="8" t="n"/>
      <c r="B213" s="8" t="n"/>
      <c r="D213" s="8" t="n"/>
      <c r="E213" s="9">
        <f>IF(D213="","",IF(COUNT($A$5:$A$1004)&lt;2,"need 2+ rows",IF(AND($H$4&lt;&gt;"Y",OR(D213&lt;MIN($A$5:$A$1004),D213&gt;MAX($A$5:$A$1004))),"out of range",INDEX($B$5:$B$1004,G213)+(D213-INDEX($A$5:$A$1004,G213))*(INDEX($B$5:$B$1004,G213+1)-INDEX($B$5:$B$1004,G213))/(INDEX($A$5:$A$1004,G213+1)-INDEX($A$5:$A$1004,G213)))))</f>
        <v/>
      </c>
      <c r="F213">
        <f>IF(D213="","",IF(OR(D213&lt;MIN($A$5:$A$1004),D213&gt;MAX($A$5:$A$1004)),"extrapolated",""))</f>
        <v/>
      </c>
      <c r="G213">
        <f>IF(D213="","",MIN(IFERROR(MATCH(D213,$A$5:$A$1004,1),1),COUNT($A$5:$A$1004)-1))</f>
        <v/>
      </c>
    </row>
    <row r="214">
      <c r="A214" s="8" t="n"/>
      <c r="B214" s="8" t="n"/>
      <c r="D214" s="8" t="n"/>
      <c r="E214" s="9">
        <f>IF(D214="","",IF(COUNT($A$5:$A$1004)&lt;2,"need 2+ rows",IF(AND($H$4&lt;&gt;"Y",OR(D214&lt;MIN($A$5:$A$1004),D214&gt;MAX($A$5:$A$1004))),"out of range",INDEX($B$5:$B$1004,G214)+(D214-INDEX($A$5:$A$1004,G214))*(INDEX($B$5:$B$1004,G214+1)-INDEX($B$5:$B$1004,G214))/(INDEX($A$5:$A$1004,G214+1)-INDEX($A$5:$A$1004,G214)))))</f>
        <v/>
      </c>
      <c r="F214">
        <f>IF(D214="","",IF(OR(D214&lt;MIN($A$5:$A$1004),D214&gt;MAX($A$5:$A$1004)),"extrapolated",""))</f>
        <v/>
      </c>
      <c r="G214">
        <f>IF(D214="","",MIN(IFERROR(MATCH(D214,$A$5:$A$1004,1),1),COUNT($A$5:$A$1004)-1))</f>
        <v/>
      </c>
    </row>
    <row r="215">
      <c r="A215" s="8" t="n"/>
      <c r="B215" s="8" t="n"/>
      <c r="D215" s="8" t="n"/>
      <c r="E215" s="9">
        <f>IF(D215="","",IF(COUNT($A$5:$A$1004)&lt;2,"need 2+ rows",IF(AND($H$4&lt;&gt;"Y",OR(D215&lt;MIN($A$5:$A$1004),D215&gt;MAX($A$5:$A$1004))),"out of range",INDEX($B$5:$B$1004,G215)+(D215-INDEX($A$5:$A$1004,G215))*(INDEX($B$5:$B$1004,G215+1)-INDEX($B$5:$B$1004,G215))/(INDEX($A$5:$A$1004,G215+1)-INDEX($A$5:$A$1004,G215)))))</f>
        <v/>
      </c>
      <c r="F215">
        <f>IF(D215="","",IF(OR(D215&lt;MIN($A$5:$A$1004),D215&gt;MAX($A$5:$A$1004)),"extrapolated",""))</f>
        <v/>
      </c>
      <c r="G215">
        <f>IF(D215="","",MIN(IFERROR(MATCH(D215,$A$5:$A$1004,1),1),COUNT($A$5:$A$1004)-1))</f>
        <v/>
      </c>
    </row>
    <row r="216">
      <c r="A216" s="8" t="n"/>
      <c r="B216" s="8" t="n"/>
      <c r="D216" s="8" t="n"/>
      <c r="E216" s="9">
        <f>IF(D216="","",IF(COUNT($A$5:$A$1004)&lt;2,"need 2+ rows",IF(AND($H$4&lt;&gt;"Y",OR(D216&lt;MIN($A$5:$A$1004),D216&gt;MAX($A$5:$A$1004))),"out of range",INDEX($B$5:$B$1004,G216)+(D216-INDEX($A$5:$A$1004,G216))*(INDEX($B$5:$B$1004,G216+1)-INDEX($B$5:$B$1004,G216))/(INDEX($A$5:$A$1004,G216+1)-INDEX($A$5:$A$1004,G216)))))</f>
        <v/>
      </c>
      <c r="F216">
        <f>IF(D216="","",IF(OR(D216&lt;MIN($A$5:$A$1004),D216&gt;MAX($A$5:$A$1004)),"extrapolated",""))</f>
        <v/>
      </c>
      <c r="G216">
        <f>IF(D216="","",MIN(IFERROR(MATCH(D216,$A$5:$A$1004,1),1),COUNT($A$5:$A$1004)-1))</f>
        <v/>
      </c>
    </row>
    <row r="217">
      <c r="A217" s="8" t="n"/>
      <c r="B217" s="8" t="n"/>
      <c r="D217" s="8" t="n"/>
      <c r="E217" s="9">
        <f>IF(D217="","",IF(COUNT($A$5:$A$1004)&lt;2,"need 2+ rows",IF(AND($H$4&lt;&gt;"Y",OR(D217&lt;MIN($A$5:$A$1004),D217&gt;MAX($A$5:$A$1004))),"out of range",INDEX($B$5:$B$1004,G217)+(D217-INDEX($A$5:$A$1004,G217))*(INDEX($B$5:$B$1004,G217+1)-INDEX($B$5:$B$1004,G217))/(INDEX($A$5:$A$1004,G217+1)-INDEX($A$5:$A$1004,G217)))))</f>
        <v/>
      </c>
      <c r="F217">
        <f>IF(D217="","",IF(OR(D217&lt;MIN($A$5:$A$1004),D217&gt;MAX($A$5:$A$1004)),"extrapolated",""))</f>
        <v/>
      </c>
      <c r="G217">
        <f>IF(D217="","",MIN(IFERROR(MATCH(D217,$A$5:$A$1004,1),1),COUNT($A$5:$A$1004)-1))</f>
        <v/>
      </c>
    </row>
    <row r="218">
      <c r="A218" s="8" t="n"/>
      <c r="B218" s="8" t="n"/>
      <c r="D218" s="8" t="n"/>
      <c r="E218" s="9">
        <f>IF(D218="","",IF(COUNT($A$5:$A$1004)&lt;2,"need 2+ rows",IF(AND($H$4&lt;&gt;"Y",OR(D218&lt;MIN($A$5:$A$1004),D218&gt;MAX($A$5:$A$1004))),"out of range",INDEX($B$5:$B$1004,G218)+(D218-INDEX($A$5:$A$1004,G218))*(INDEX($B$5:$B$1004,G218+1)-INDEX($B$5:$B$1004,G218))/(INDEX($A$5:$A$1004,G218+1)-INDEX($A$5:$A$1004,G218)))))</f>
        <v/>
      </c>
      <c r="F218">
        <f>IF(D218="","",IF(OR(D218&lt;MIN($A$5:$A$1004),D218&gt;MAX($A$5:$A$1004)),"extrapolated",""))</f>
        <v/>
      </c>
      <c r="G218">
        <f>IF(D218="","",MIN(IFERROR(MATCH(D218,$A$5:$A$1004,1),1),COUNT($A$5:$A$1004)-1))</f>
        <v/>
      </c>
    </row>
    <row r="219">
      <c r="A219" s="8" t="n"/>
      <c r="B219" s="8" t="n"/>
      <c r="D219" s="8" t="n"/>
      <c r="E219" s="9">
        <f>IF(D219="","",IF(COUNT($A$5:$A$1004)&lt;2,"need 2+ rows",IF(AND($H$4&lt;&gt;"Y",OR(D219&lt;MIN($A$5:$A$1004),D219&gt;MAX($A$5:$A$1004))),"out of range",INDEX($B$5:$B$1004,G219)+(D219-INDEX($A$5:$A$1004,G219))*(INDEX($B$5:$B$1004,G219+1)-INDEX($B$5:$B$1004,G219))/(INDEX($A$5:$A$1004,G219+1)-INDEX($A$5:$A$1004,G219)))))</f>
        <v/>
      </c>
      <c r="F219">
        <f>IF(D219="","",IF(OR(D219&lt;MIN($A$5:$A$1004),D219&gt;MAX($A$5:$A$1004)),"extrapolated",""))</f>
        <v/>
      </c>
      <c r="G219">
        <f>IF(D219="","",MIN(IFERROR(MATCH(D219,$A$5:$A$1004,1),1),COUNT($A$5:$A$1004)-1))</f>
        <v/>
      </c>
    </row>
    <row r="220">
      <c r="A220" s="8" t="n"/>
      <c r="B220" s="8" t="n"/>
      <c r="D220" s="8" t="n"/>
      <c r="E220" s="9">
        <f>IF(D220="","",IF(COUNT($A$5:$A$1004)&lt;2,"need 2+ rows",IF(AND($H$4&lt;&gt;"Y",OR(D220&lt;MIN($A$5:$A$1004),D220&gt;MAX($A$5:$A$1004))),"out of range",INDEX($B$5:$B$1004,G220)+(D220-INDEX($A$5:$A$1004,G220))*(INDEX($B$5:$B$1004,G220+1)-INDEX($B$5:$B$1004,G220))/(INDEX($A$5:$A$1004,G220+1)-INDEX($A$5:$A$1004,G220)))))</f>
        <v/>
      </c>
      <c r="F220">
        <f>IF(D220="","",IF(OR(D220&lt;MIN($A$5:$A$1004),D220&gt;MAX($A$5:$A$1004)),"extrapolated",""))</f>
        <v/>
      </c>
      <c r="G220">
        <f>IF(D220="","",MIN(IFERROR(MATCH(D220,$A$5:$A$1004,1),1),COUNT($A$5:$A$1004)-1))</f>
        <v/>
      </c>
    </row>
    <row r="221">
      <c r="A221" s="8" t="n"/>
      <c r="B221" s="8" t="n"/>
      <c r="D221" s="8" t="n"/>
      <c r="E221" s="9">
        <f>IF(D221="","",IF(COUNT($A$5:$A$1004)&lt;2,"need 2+ rows",IF(AND($H$4&lt;&gt;"Y",OR(D221&lt;MIN($A$5:$A$1004),D221&gt;MAX($A$5:$A$1004))),"out of range",INDEX($B$5:$B$1004,G221)+(D221-INDEX($A$5:$A$1004,G221))*(INDEX($B$5:$B$1004,G221+1)-INDEX($B$5:$B$1004,G221))/(INDEX($A$5:$A$1004,G221+1)-INDEX($A$5:$A$1004,G221)))))</f>
        <v/>
      </c>
      <c r="F221">
        <f>IF(D221="","",IF(OR(D221&lt;MIN($A$5:$A$1004),D221&gt;MAX($A$5:$A$1004)),"extrapolated",""))</f>
        <v/>
      </c>
      <c r="G221">
        <f>IF(D221="","",MIN(IFERROR(MATCH(D221,$A$5:$A$1004,1),1),COUNT($A$5:$A$1004)-1))</f>
        <v/>
      </c>
    </row>
    <row r="222">
      <c r="A222" s="8" t="n"/>
      <c r="B222" s="8" t="n"/>
      <c r="D222" s="8" t="n"/>
      <c r="E222" s="9">
        <f>IF(D222="","",IF(COUNT($A$5:$A$1004)&lt;2,"need 2+ rows",IF(AND($H$4&lt;&gt;"Y",OR(D222&lt;MIN($A$5:$A$1004),D222&gt;MAX($A$5:$A$1004))),"out of range",INDEX($B$5:$B$1004,G222)+(D222-INDEX($A$5:$A$1004,G222))*(INDEX($B$5:$B$1004,G222+1)-INDEX($B$5:$B$1004,G222))/(INDEX($A$5:$A$1004,G222+1)-INDEX($A$5:$A$1004,G222)))))</f>
        <v/>
      </c>
      <c r="F222">
        <f>IF(D222="","",IF(OR(D222&lt;MIN($A$5:$A$1004),D222&gt;MAX($A$5:$A$1004)),"extrapolated",""))</f>
        <v/>
      </c>
      <c r="G222">
        <f>IF(D222="","",MIN(IFERROR(MATCH(D222,$A$5:$A$1004,1),1),COUNT($A$5:$A$1004)-1))</f>
        <v/>
      </c>
    </row>
    <row r="223">
      <c r="A223" s="8" t="n"/>
      <c r="B223" s="8" t="n"/>
      <c r="D223" s="8" t="n"/>
      <c r="E223" s="9">
        <f>IF(D223="","",IF(COUNT($A$5:$A$1004)&lt;2,"need 2+ rows",IF(AND($H$4&lt;&gt;"Y",OR(D223&lt;MIN($A$5:$A$1004),D223&gt;MAX($A$5:$A$1004))),"out of range",INDEX($B$5:$B$1004,G223)+(D223-INDEX($A$5:$A$1004,G223))*(INDEX($B$5:$B$1004,G223+1)-INDEX($B$5:$B$1004,G223))/(INDEX($A$5:$A$1004,G223+1)-INDEX($A$5:$A$1004,G223)))))</f>
        <v/>
      </c>
      <c r="F223">
        <f>IF(D223="","",IF(OR(D223&lt;MIN($A$5:$A$1004),D223&gt;MAX($A$5:$A$1004)),"extrapolated",""))</f>
        <v/>
      </c>
      <c r="G223">
        <f>IF(D223="","",MIN(IFERROR(MATCH(D223,$A$5:$A$1004,1),1),COUNT($A$5:$A$1004)-1))</f>
        <v/>
      </c>
    </row>
    <row r="224">
      <c r="A224" s="8" t="n"/>
      <c r="B224" s="8" t="n"/>
      <c r="D224" s="8" t="n"/>
      <c r="E224" s="9">
        <f>IF(D224="","",IF(COUNT($A$5:$A$1004)&lt;2,"need 2+ rows",IF(AND($H$4&lt;&gt;"Y",OR(D224&lt;MIN($A$5:$A$1004),D224&gt;MAX($A$5:$A$1004))),"out of range",INDEX($B$5:$B$1004,G224)+(D224-INDEX($A$5:$A$1004,G224))*(INDEX($B$5:$B$1004,G224+1)-INDEX($B$5:$B$1004,G224))/(INDEX($A$5:$A$1004,G224+1)-INDEX($A$5:$A$1004,G224)))))</f>
        <v/>
      </c>
      <c r="F224">
        <f>IF(D224="","",IF(OR(D224&lt;MIN($A$5:$A$1004),D224&gt;MAX($A$5:$A$1004)),"extrapolated",""))</f>
        <v/>
      </c>
      <c r="G224">
        <f>IF(D224="","",MIN(IFERROR(MATCH(D224,$A$5:$A$1004,1),1),COUNT($A$5:$A$1004)-1))</f>
        <v/>
      </c>
    </row>
    <row r="225">
      <c r="A225" s="8" t="n"/>
      <c r="B225" s="8" t="n"/>
      <c r="D225" s="8" t="n"/>
      <c r="E225" s="9">
        <f>IF(D225="","",IF(COUNT($A$5:$A$1004)&lt;2,"need 2+ rows",IF(AND($H$4&lt;&gt;"Y",OR(D225&lt;MIN($A$5:$A$1004),D225&gt;MAX($A$5:$A$1004))),"out of range",INDEX($B$5:$B$1004,G225)+(D225-INDEX($A$5:$A$1004,G225))*(INDEX($B$5:$B$1004,G225+1)-INDEX($B$5:$B$1004,G225))/(INDEX($A$5:$A$1004,G225+1)-INDEX($A$5:$A$1004,G225)))))</f>
        <v/>
      </c>
      <c r="F225">
        <f>IF(D225="","",IF(OR(D225&lt;MIN($A$5:$A$1004),D225&gt;MAX($A$5:$A$1004)),"extrapolated",""))</f>
        <v/>
      </c>
      <c r="G225">
        <f>IF(D225="","",MIN(IFERROR(MATCH(D225,$A$5:$A$1004,1),1),COUNT($A$5:$A$1004)-1))</f>
        <v/>
      </c>
    </row>
    <row r="226">
      <c r="A226" s="8" t="n"/>
      <c r="B226" s="8" t="n"/>
      <c r="D226" s="8" t="n"/>
      <c r="E226" s="9">
        <f>IF(D226="","",IF(COUNT($A$5:$A$1004)&lt;2,"need 2+ rows",IF(AND($H$4&lt;&gt;"Y",OR(D226&lt;MIN($A$5:$A$1004),D226&gt;MAX($A$5:$A$1004))),"out of range",INDEX($B$5:$B$1004,G226)+(D226-INDEX($A$5:$A$1004,G226))*(INDEX($B$5:$B$1004,G226+1)-INDEX($B$5:$B$1004,G226))/(INDEX($A$5:$A$1004,G226+1)-INDEX($A$5:$A$1004,G226)))))</f>
        <v/>
      </c>
      <c r="F226">
        <f>IF(D226="","",IF(OR(D226&lt;MIN($A$5:$A$1004),D226&gt;MAX($A$5:$A$1004)),"extrapolated",""))</f>
        <v/>
      </c>
      <c r="G226">
        <f>IF(D226="","",MIN(IFERROR(MATCH(D226,$A$5:$A$1004,1),1),COUNT($A$5:$A$1004)-1))</f>
        <v/>
      </c>
    </row>
    <row r="227">
      <c r="A227" s="8" t="n"/>
      <c r="B227" s="8" t="n"/>
      <c r="D227" s="8" t="n"/>
      <c r="E227" s="9">
        <f>IF(D227="","",IF(COUNT($A$5:$A$1004)&lt;2,"need 2+ rows",IF(AND($H$4&lt;&gt;"Y",OR(D227&lt;MIN($A$5:$A$1004),D227&gt;MAX($A$5:$A$1004))),"out of range",INDEX($B$5:$B$1004,G227)+(D227-INDEX($A$5:$A$1004,G227))*(INDEX($B$5:$B$1004,G227+1)-INDEX($B$5:$B$1004,G227))/(INDEX($A$5:$A$1004,G227+1)-INDEX($A$5:$A$1004,G227)))))</f>
        <v/>
      </c>
      <c r="F227">
        <f>IF(D227="","",IF(OR(D227&lt;MIN($A$5:$A$1004),D227&gt;MAX($A$5:$A$1004)),"extrapolated",""))</f>
        <v/>
      </c>
      <c r="G227">
        <f>IF(D227="","",MIN(IFERROR(MATCH(D227,$A$5:$A$1004,1),1),COUNT($A$5:$A$1004)-1))</f>
        <v/>
      </c>
    </row>
    <row r="228">
      <c r="A228" s="8" t="n"/>
      <c r="B228" s="8" t="n"/>
      <c r="D228" s="8" t="n"/>
      <c r="E228" s="9">
        <f>IF(D228="","",IF(COUNT($A$5:$A$1004)&lt;2,"need 2+ rows",IF(AND($H$4&lt;&gt;"Y",OR(D228&lt;MIN($A$5:$A$1004),D228&gt;MAX($A$5:$A$1004))),"out of range",INDEX($B$5:$B$1004,G228)+(D228-INDEX($A$5:$A$1004,G228))*(INDEX($B$5:$B$1004,G228+1)-INDEX($B$5:$B$1004,G228))/(INDEX($A$5:$A$1004,G228+1)-INDEX($A$5:$A$1004,G228)))))</f>
        <v/>
      </c>
      <c r="F228">
        <f>IF(D228="","",IF(OR(D228&lt;MIN($A$5:$A$1004),D228&gt;MAX($A$5:$A$1004)),"extrapolated",""))</f>
        <v/>
      </c>
      <c r="G228">
        <f>IF(D228="","",MIN(IFERROR(MATCH(D228,$A$5:$A$1004,1),1),COUNT($A$5:$A$1004)-1))</f>
        <v/>
      </c>
    </row>
    <row r="229">
      <c r="A229" s="8" t="n"/>
      <c r="B229" s="8" t="n"/>
      <c r="D229" s="8" t="n"/>
      <c r="E229" s="9">
        <f>IF(D229="","",IF(COUNT($A$5:$A$1004)&lt;2,"need 2+ rows",IF(AND($H$4&lt;&gt;"Y",OR(D229&lt;MIN($A$5:$A$1004),D229&gt;MAX($A$5:$A$1004))),"out of range",INDEX($B$5:$B$1004,G229)+(D229-INDEX($A$5:$A$1004,G229))*(INDEX($B$5:$B$1004,G229+1)-INDEX($B$5:$B$1004,G229))/(INDEX($A$5:$A$1004,G229+1)-INDEX($A$5:$A$1004,G229)))))</f>
        <v/>
      </c>
      <c r="F229">
        <f>IF(D229="","",IF(OR(D229&lt;MIN($A$5:$A$1004),D229&gt;MAX($A$5:$A$1004)),"extrapolated",""))</f>
        <v/>
      </c>
      <c r="G229">
        <f>IF(D229="","",MIN(IFERROR(MATCH(D229,$A$5:$A$1004,1),1),COUNT($A$5:$A$1004)-1))</f>
        <v/>
      </c>
    </row>
    <row r="230">
      <c r="A230" s="8" t="n"/>
      <c r="B230" s="8" t="n"/>
      <c r="D230" s="8" t="n"/>
      <c r="E230" s="9">
        <f>IF(D230="","",IF(COUNT($A$5:$A$1004)&lt;2,"need 2+ rows",IF(AND($H$4&lt;&gt;"Y",OR(D230&lt;MIN($A$5:$A$1004),D230&gt;MAX($A$5:$A$1004))),"out of range",INDEX($B$5:$B$1004,G230)+(D230-INDEX($A$5:$A$1004,G230))*(INDEX($B$5:$B$1004,G230+1)-INDEX($B$5:$B$1004,G230))/(INDEX($A$5:$A$1004,G230+1)-INDEX($A$5:$A$1004,G230)))))</f>
        <v/>
      </c>
      <c r="F230">
        <f>IF(D230="","",IF(OR(D230&lt;MIN($A$5:$A$1004),D230&gt;MAX($A$5:$A$1004)),"extrapolated",""))</f>
        <v/>
      </c>
      <c r="G230">
        <f>IF(D230="","",MIN(IFERROR(MATCH(D230,$A$5:$A$1004,1),1),COUNT($A$5:$A$1004)-1))</f>
        <v/>
      </c>
    </row>
    <row r="231">
      <c r="A231" s="8" t="n"/>
      <c r="B231" s="8" t="n"/>
      <c r="D231" s="8" t="n"/>
      <c r="E231" s="9">
        <f>IF(D231="","",IF(COUNT($A$5:$A$1004)&lt;2,"need 2+ rows",IF(AND($H$4&lt;&gt;"Y",OR(D231&lt;MIN($A$5:$A$1004),D231&gt;MAX($A$5:$A$1004))),"out of range",INDEX($B$5:$B$1004,G231)+(D231-INDEX($A$5:$A$1004,G231))*(INDEX($B$5:$B$1004,G231+1)-INDEX($B$5:$B$1004,G231))/(INDEX($A$5:$A$1004,G231+1)-INDEX($A$5:$A$1004,G231)))))</f>
        <v/>
      </c>
      <c r="F231">
        <f>IF(D231="","",IF(OR(D231&lt;MIN($A$5:$A$1004),D231&gt;MAX($A$5:$A$1004)),"extrapolated",""))</f>
        <v/>
      </c>
      <c r="G231">
        <f>IF(D231="","",MIN(IFERROR(MATCH(D231,$A$5:$A$1004,1),1),COUNT($A$5:$A$1004)-1))</f>
        <v/>
      </c>
    </row>
    <row r="232">
      <c r="A232" s="8" t="n"/>
      <c r="B232" s="8" t="n"/>
      <c r="D232" s="8" t="n"/>
      <c r="E232" s="9">
        <f>IF(D232="","",IF(COUNT($A$5:$A$1004)&lt;2,"need 2+ rows",IF(AND($H$4&lt;&gt;"Y",OR(D232&lt;MIN($A$5:$A$1004),D232&gt;MAX($A$5:$A$1004))),"out of range",INDEX($B$5:$B$1004,G232)+(D232-INDEX($A$5:$A$1004,G232))*(INDEX($B$5:$B$1004,G232+1)-INDEX($B$5:$B$1004,G232))/(INDEX($A$5:$A$1004,G232+1)-INDEX($A$5:$A$1004,G232)))))</f>
        <v/>
      </c>
      <c r="F232">
        <f>IF(D232="","",IF(OR(D232&lt;MIN($A$5:$A$1004),D232&gt;MAX($A$5:$A$1004)),"extrapolated",""))</f>
        <v/>
      </c>
      <c r="G232">
        <f>IF(D232="","",MIN(IFERROR(MATCH(D232,$A$5:$A$1004,1),1),COUNT($A$5:$A$1004)-1))</f>
        <v/>
      </c>
    </row>
    <row r="233">
      <c r="A233" s="8" t="n"/>
      <c r="B233" s="8" t="n"/>
      <c r="D233" s="8" t="n"/>
      <c r="E233" s="9">
        <f>IF(D233="","",IF(COUNT($A$5:$A$1004)&lt;2,"need 2+ rows",IF(AND($H$4&lt;&gt;"Y",OR(D233&lt;MIN($A$5:$A$1004),D233&gt;MAX($A$5:$A$1004))),"out of range",INDEX($B$5:$B$1004,G233)+(D233-INDEX($A$5:$A$1004,G233))*(INDEX($B$5:$B$1004,G233+1)-INDEX($B$5:$B$1004,G233))/(INDEX($A$5:$A$1004,G233+1)-INDEX($A$5:$A$1004,G233)))))</f>
        <v/>
      </c>
      <c r="F233">
        <f>IF(D233="","",IF(OR(D233&lt;MIN($A$5:$A$1004),D233&gt;MAX($A$5:$A$1004)),"extrapolated",""))</f>
        <v/>
      </c>
      <c r="G233">
        <f>IF(D233="","",MIN(IFERROR(MATCH(D233,$A$5:$A$1004,1),1),COUNT($A$5:$A$1004)-1))</f>
        <v/>
      </c>
    </row>
    <row r="234">
      <c r="A234" s="8" t="n"/>
      <c r="B234" s="8" t="n"/>
      <c r="D234" s="8" t="n"/>
      <c r="E234" s="9">
        <f>IF(D234="","",IF(COUNT($A$5:$A$1004)&lt;2,"need 2+ rows",IF(AND($H$4&lt;&gt;"Y",OR(D234&lt;MIN($A$5:$A$1004),D234&gt;MAX($A$5:$A$1004))),"out of range",INDEX($B$5:$B$1004,G234)+(D234-INDEX($A$5:$A$1004,G234))*(INDEX($B$5:$B$1004,G234+1)-INDEX($B$5:$B$1004,G234))/(INDEX($A$5:$A$1004,G234+1)-INDEX($A$5:$A$1004,G234)))))</f>
        <v/>
      </c>
      <c r="F234">
        <f>IF(D234="","",IF(OR(D234&lt;MIN($A$5:$A$1004),D234&gt;MAX($A$5:$A$1004)),"extrapolated",""))</f>
        <v/>
      </c>
      <c r="G234">
        <f>IF(D234="","",MIN(IFERROR(MATCH(D234,$A$5:$A$1004,1),1),COUNT($A$5:$A$1004)-1))</f>
        <v/>
      </c>
    </row>
    <row r="235">
      <c r="A235" s="8" t="n"/>
      <c r="B235" s="8" t="n"/>
      <c r="D235" s="8" t="n"/>
      <c r="E235" s="9">
        <f>IF(D235="","",IF(COUNT($A$5:$A$1004)&lt;2,"need 2+ rows",IF(AND($H$4&lt;&gt;"Y",OR(D235&lt;MIN($A$5:$A$1004),D235&gt;MAX($A$5:$A$1004))),"out of range",INDEX($B$5:$B$1004,G235)+(D235-INDEX($A$5:$A$1004,G235))*(INDEX($B$5:$B$1004,G235+1)-INDEX($B$5:$B$1004,G235))/(INDEX($A$5:$A$1004,G235+1)-INDEX($A$5:$A$1004,G235)))))</f>
        <v/>
      </c>
      <c r="F235">
        <f>IF(D235="","",IF(OR(D235&lt;MIN($A$5:$A$1004),D235&gt;MAX($A$5:$A$1004)),"extrapolated",""))</f>
        <v/>
      </c>
      <c r="G235">
        <f>IF(D235="","",MIN(IFERROR(MATCH(D235,$A$5:$A$1004,1),1),COUNT($A$5:$A$1004)-1))</f>
        <v/>
      </c>
    </row>
    <row r="236">
      <c r="A236" s="8" t="n"/>
      <c r="B236" s="8" t="n"/>
      <c r="D236" s="8" t="n"/>
      <c r="E236" s="9">
        <f>IF(D236="","",IF(COUNT($A$5:$A$1004)&lt;2,"need 2+ rows",IF(AND($H$4&lt;&gt;"Y",OR(D236&lt;MIN($A$5:$A$1004),D236&gt;MAX($A$5:$A$1004))),"out of range",INDEX($B$5:$B$1004,G236)+(D236-INDEX($A$5:$A$1004,G236))*(INDEX($B$5:$B$1004,G236+1)-INDEX($B$5:$B$1004,G236))/(INDEX($A$5:$A$1004,G236+1)-INDEX($A$5:$A$1004,G236)))))</f>
        <v/>
      </c>
      <c r="F236">
        <f>IF(D236="","",IF(OR(D236&lt;MIN($A$5:$A$1004),D236&gt;MAX($A$5:$A$1004)),"extrapolated",""))</f>
        <v/>
      </c>
      <c r="G236">
        <f>IF(D236="","",MIN(IFERROR(MATCH(D236,$A$5:$A$1004,1),1),COUNT($A$5:$A$1004)-1))</f>
        <v/>
      </c>
    </row>
    <row r="237">
      <c r="A237" s="8" t="n"/>
      <c r="B237" s="8" t="n"/>
      <c r="D237" s="8" t="n"/>
      <c r="E237" s="9">
        <f>IF(D237="","",IF(COUNT($A$5:$A$1004)&lt;2,"need 2+ rows",IF(AND($H$4&lt;&gt;"Y",OR(D237&lt;MIN($A$5:$A$1004),D237&gt;MAX($A$5:$A$1004))),"out of range",INDEX($B$5:$B$1004,G237)+(D237-INDEX($A$5:$A$1004,G237))*(INDEX($B$5:$B$1004,G237+1)-INDEX($B$5:$B$1004,G237))/(INDEX($A$5:$A$1004,G237+1)-INDEX($A$5:$A$1004,G237)))))</f>
        <v/>
      </c>
      <c r="F237">
        <f>IF(D237="","",IF(OR(D237&lt;MIN($A$5:$A$1004),D237&gt;MAX($A$5:$A$1004)),"extrapolated",""))</f>
        <v/>
      </c>
      <c r="G237">
        <f>IF(D237="","",MIN(IFERROR(MATCH(D237,$A$5:$A$1004,1),1),COUNT($A$5:$A$1004)-1))</f>
        <v/>
      </c>
    </row>
    <row r="238">
      <c r="A238" s="8" t="n"/>
      <c r="B238" s="8" t="n"/>
      <c r="D238" s="8" t="n"/>
      <c r="E238" s="9">
        <f>IF(D238="","",IF(COUNT($A$5:$A$1004)&lt;2,"need 2+ rows",IF(AND($H$4&lt;&gt;"Y",OR(D238&lt;MIN($A$5:$A$1004),D238&gt;MAX($A$5:$A$1004))),"out of range",INDEX($B$5:$B$1004,G238)+(D238-INDEX($A$5:$A$1004,G238))*(INDEX($B$5:$B$1004,G238+1)-INDEX($B$5:$B$1004,G238))/(INDEX($A$5:$A$1004,G238+1)-INDEX($A$5:$A$1004,G238)))))</f>
        <v/>
      </c>
      <c r="F238">
        <f>IF(D238="","",IF(OR(D238&lt;MIN($A$5:$A$1004),D238&gt;MAX($A$5:$A$1004)),"extrapolated",""))</f>
        <v/>
      </c>
      <c r="G238">
        <f>IF(D238="","",MIN(IFERROR(MATCH(D238,$A$5:$A$1004,1),1),COUNT($A$5:$A$1004)-1))</f>
        <v/>
      </c>
    </row>
    <row r="239">
      <c r="A239" s="8" t="n"/>
      <c r="B239" s="8" t="n"/>
      <c r="D239" s="8" t="n"/>
      <c r="E239" s="9">
        <f>IF(D239="","",IF(COUNT($A$5:$A$1004)&lt;2,"need 2+ rows",IF(AND($H$4&lt;&gt;"Y",OR(D239&lt;MIN($A$5:$A$1004),D239&gt;MAX($A$5:$A$1004))),"out of range",INDEX($B$5:$B$1004,G239)+(D239-INDEX($A$5:$A$1004,G239))*(INDEX($B$5:$B$1004,G239+1)-INDEX($B$5:$B$1004,G239))/(INDEX($A$5:$A$1004,G239+1)-INDEX($A$5:$A$1004,G239)))))</f>
        <v/>
      </c>
      <c r="F239">
        <f>IF(D239="","",IF(OR(D239&lt;MIN($A$5:$A$1004),D239&gt;MAX($A$5:$A$1004)),"extrapolated",""))</f>
        <v/>
      </c>
      <c r="G239">
        <f>IF(D239="","",MIN(IFERROR(MATCH(D239,$A$5:$A$1004,1),1),COUNT($A$5:$A$1004)-1))</f>
        <v/>
      </c>
    </row>
    <row r="240">
      <c r="A240" s="8" t="n"/>
      <c r="B240" s="8" t="n"/>
      <c r="D240" s="8" t="n"/>
      <c r="E240" s="9">
        <f>IF(D240="","",IF(COUNT($A$5:$A$1004)&lt;2,"need 2+ rows",IF(AND($H$4&lt;&gt;"Y",OR(D240&lt;MIN($A$5:$A$1004),D240&gt;MAX($A$5:$A$1004))),"out of range",INDEX($B$5:$B$1004,G240)+(D240-INDEX($A$5:$A$1004,G240))*(INDEX($B$5:$B$1004,G240+1)-INDEX($B$5:$B$1004,G240))/(INDEX($A$5:$A$1004,G240+1)-INDEX($A$5:$A$1004,G240)))))</f>
        <v/>
      </c>
      <c r="F240">
        <f>IF(D240="","",IF(OR(D240&lt;MIN($A$5:$A$1004),D240&gt;MAX($A$5:$A$1004)),"extrapolated",""))</f>
        <v/>
      </c>
      <c r="G240">
        <f>IF(D240="","",MIN(IFERROR(MATCH(D240,$A$5:$A$1004,1),1),COUNT($A$5:$A$1004)-1))</f>
        <v/>
      </c>
    </row>
    <row r="241">
      <c r="A241" s="8" t="n"/>
      <c r="B241" s="8" t="n"/>
      <c r="D241" s="8" t="n"/>
      <c r="E241" s="9">
        <f>IF(D241="","",IF(COUNT($A$5:$A$1004)&lt;2,"need 2+ rows",IF(AND($H$4&lt;&gt;"Y",OR(D241&lt;MIN($A$5:$A$1004),D241&gt;MAX($A$5:$A$1004))),"out of range",INDEX($B$5:$B$1004,G241)+(D241-INDEX($A$5:$A$1004,G241))*(INDEX($B$5:$B$1004,G241+1)-INDEX($B$5:$B$1004,G241))/(INDEX($A$5:$A$1004,G241+1)-INDEX($A$5:$A$1004,G241)))))</f>
        <v/>
      </c>
      <c r="F241">
        <f>IF(D241="","",IF(OR(D241&lt;MIN($A$5:$A$1004),D241&gt;MAX($A$5:$A$1004)),"extrapolated",""))</f>
        <v/>
      </c>
      <c r="G241">
        <f>IF(D241="","",MIN(IFERROR(MATCH(D241,$A$5:$A$1004,1),1),COUNT($A$5:$A$1004)-1))</f>
        <v/>
      </c>
    </row>
    <row r="242">
      <c r="A242" s="8" t="n"/>
      <c r="B242" s="8" t="n"/>
      <c r="D242" s="8" t="n"/>
      <c r="E242" s="9">
        <f>IF(D242="","",IF(COUNT($A$5:$A$1004)&lt;2,"need 2+ rows",IF(AND($H$4&lt;&gt;"Y",OR(D242&lt;MIN($A$5:$A$1004),D242&gt;MAX($A$5:$A$1004))),"out of range",INDEX($B$5:$B$1004,G242)+(D242-INDEX($A$5:$A$1004,G242))*(INDEX($B$5:$B$1004,G242+1)-INDEX($B$5:$B$1004,G242))/(INDEX($A$5:$A$1004,G242+1)-INDEX($A$5:$A$1004,G242)))))</f>
        <v/>
      </c>
      <c r="F242">
        <f>IF(D242="","",IF(OR(D242&lt;MIN($A$5:$A$1004),D242&gt;MAX($A$5:$A$1004)),"extrapolated",""))</f>
        <v/>
      </c>
      <c r="G242">
        <f>IF(D242="","",MIN(IFERROR(MATCH(D242,$A$5:$A$1004,1),1),COUNT($A$5:$A$1004)-1))</f>
        <v/>
      </c>
    </row>
    <row r="243">
      <c r="A243" s="8" t="n"/>
      <c r="B243" s="8" t="n"/>
      <c r="D243" s="8" t="n"/>
      <c r="E243" s="9">
        <f>IF(D243="","",IF(COUNT($A$5:$A$1004)&lt;2,"need 2+ rows",IF(AND($H$4&lt;&gt;"Y",OR(D243&lt;MIN($A$5:$A$1004),D243&gt;MAX($A$5:$A$1004))),"out of range",INDEX($B$5:$B$1004,G243)+(D243-INDEX($A$5:$A$1004,G243))*(INDEX($B$5:$B$1004,G243+1)-INDEX($B$5:$B$1004,G243))/(INDEX($A$5:$A$1004,G243+1)-INDEX($A$5:$A$1004,G243)))))</f>
        <v/>
      </c>
      <c r="F243">
        <f>IF(D243="","",IF(OR(D243&lt;MIN($A$5:$A$1004),D243&gt;MAX($A$5:$A$1004)),"extrapolated",""))</f>
        <v/>
      </c>
      <c r="G243">
        <f>IF(D243="","",MIN(IFERROR(MATCH(D243,$A$5:$A$1004,1),1),COUNT($A$5:$A$1004)-1))</f>
        <v/>
      </c>
    </row>
    <row r="244">
      <c r="A244" s="8" t="n"/>
      <c r="B244" s="8" t="n"/>
      <c r="D244" s="8" t="n"/>
      <c r="E244" s="9">
        <f>IF(D244="","",IF(COUNT($A$5:$A$1004)&lt;2,"need 2+ rows",IF(AND($H$4&lt;&gt;"Y",OR(D244&lt;MIN($A$5:$A$1004),D244&gt;MAX($A$5:$A$1004))),"out of range",INDEX($B$5:$B$1004,G244)+(D244-INDEX($A$5:$A$1004,G244))*(INDEX($B$5:$B$1004,G244+1)-INDEX($B$5:$B$1004,G244))/(INDEX($A$5:$A$1004,G244+1)-INDEX($A$5:$A$1004,G244)))))</f>
        <v/>
      </c>
      <c r="F244">
        <f>IF(D244="","",IF(OR(D244&lt;MIN($A$5:$A$1004),D244&gt;MAX($A$5:$A$1004)),"extrapolated",""))</f>
        <v/>
      </c>
      <c r="G244">
        <f>IF(D244="","",MIN(IFERROR(MATCH(D244,$A$5:$A$1004,1),1),COUNT($A$5:$A$1004)-1))</f>
        <v/>
      </c>
    </row>
    <row r="245">
      <c r="A245" s="8" t="n"/>
      <c r="B245" s="8" t="n"/>
      <c r="D245" s="8" t="n"/>
      <c r="E245" s="9">
        <f>IF(D245="","",IF(COUNT($A$5:$A$1004)&lt;2,"need 2+ rows",IF(AND($H$4&lt;&gt;"Y",OR(D245&lt;MIN($A$5:$A$1004),D245&gt;MAX($A$5:$A$1004))),"out of range",INDEX($B$5:$B$1004,G245)+(D245-INDEX($A$5:$A$1004,G245))*(INDEX($B$5:$B$1004,G245+1)-INDEX($B$5:$B$1004,G245))/(INDEX($A$5:$A$1004,G245+1)-INDEX($A$5:$A$1004,G245)))))</f>
        <v/>
      </c>
      <c r="F245">
        <f>IF(D245="","",IF(OR(D245&lt;MIN($A$5:$A$1004),D245&gt;MAX($A$5:$A$1004)),"extrapolated",""))</f>
        <v/>
      </c>
      <c r="G245">
        <f>IF(D245="","",MIN(IFERROR(MATCH(D245,$A$5:$A$1004,1),1),COUNT($A$5:$A$1004)-1))</f>
        <v/>
      </c>
    </row>
    <row r="246">
      <c r="A246" s="8" t="n"/>
      <c r="B246" s="8" t="n"/>
      <c r="D246" s="8" t="n"/>
      <c r="E246" s="9">
        <f>IF(D246="","",IF(COUNT($A$5:$A$1004)&lt;2,"need 2+ rows",IF(AND($H$4&lt;&gt;"Y",OR(D246&lt;MIN($A$5:$A$1004),D246&gt;MAX($A$5:$A$1004))),"out of range",INDEX($B$5:$B$1004,G246)+(D246-INDEX($A$5:$A$1004,G246))*(INDEX($B$5:$B$1004,G246+1)-INDEX($B$5:$B$1004,G246))/(INDEX($A$5:$A$1004,G246+1)-INDEX($A$5:$A$1004,G246)))))</f>
        <v/>
      </c>
      <c r="F246">
        <f>IF(D246="","",IF(OR(D246&lt;MIN($A$5:$A$1004),D246&gt;MAX($A$5:$A$1004)),"extrapolated",""))</f>
        <v/>
      </c>
      <c r="G246">
        <f>IF(D246="","",MIN(IFERROR(MATCH(D246,$A$5:$A$1004,1),1),COUNT($A$5:$A$1004)-1))</f>
        <v/>
      </c>
    </row>
    <row r="247">
      <c r="A247" s="8" t="n"/>
      <c r="B247" s="8" t="n"/>
      <c r="D247" s="8" t="n"/>
      <c r="E247" s="9">
        <f>IF(D247="","",IF(COUNT($A$5:$A$1004)&lt;2,"need 2+ rows",IF(AND($H$4&lt;&gt;"Y",OR(D247&lt;MIN($A$5:$A$1004),D247&gt;MAX($A$5:$A$1004))),"out of range",INDEX($B$5:$B$1004,G247)+(D247-INDEX($A$5:$A$1004,G247))*(INDEX($B$5:$B$1004,G247+1)-INDEX($B$5:$B$1004,G247))/(INDEX($A$5:$A$1004,G247+1)-INDEX($A$5:$A$1004,G247)))))</f>
        <v/>
      </c>
      <c r="F247">
        <f>IF(D247="","",IF(OR(D247&lt;MIN($A$5:$A$1004),D247&gt;MAX($A$5:$A$1004)),"extrapolated",""))</f>
        <v/>
      </c>
      <c r="G247">
        <f>IF(D247="","",MIN(IFERROR(MATCH(D247,$A$5:$A$1004,1),1),COUNT($A$5:$A$1004)-1))</f>
        <v/>
      </c>
    </row>
    <row r="248">
      <c r="A248" s="8" t="n"/>
      <c r="B248" s="8" t="n"/>
      <c r="D248" s="8" t="n"/>
      <c r="E248" s="9">
        <f>IF(D248="","",IF(COUNT($A$5:$A$1004)&lt;2,"need 2+ rows",IF(AND($H$4&lt;&gt;"Y",OR(D248&lt;MIN($A$5:$A$1004),D248&gt;MAX($A$5:$A$1004))),"out of range",INDEX($B$5:$B$1004,G248)+(D248-INDEX($A$5:$A$1004,G248))*(INDEX($B$5:$B$1004,G248+1)-INDEX($B$5:$B$1004,G248))/(INDEX($A$5:$A$1004,G248+1)-INDEX($A$5:$A$1004,G248)))))</f>
        <v/>
      </c>
      <c r="F248">
        <f>IF(D248="","",IF(OR(D248&lt;MIN($A$5:$A$1004),D248&gt;MAX($A$5:$A$1004)),"extrapolated",""))</f>
        <v/>
      </c>
      <c r="G248">
        <f>IF(D248="","",MIN(IFERROR(MATCH(D248,$A$5:$A$1004,1),1),COUNT($A$5:$A$1004)-1))</f>
        <v/>
      </c>
    </row>
    <row r="249">
      <c r="A249" s="8" t="n"/>
      <c r="B249" s="8" t="n"/>
      <c r="D249" s="8" t="n"/>
      <c r="E249" s="9">
        <f>IF(D249="","",IF(COUNT($A$5:$A$1004)&lt;2,"need 2+ rows",IF(AND($H$4&lt;&gt;"Y",OR(D249&lt;MIN($A$5:$A$1004),D249&gt;MAX($A$5:$A$1004))),"out of range",INDEX($B$5:$B$1004,G249)+(D249-INDEX($A$5:$A$1004,G249))*(INDEX($B$5:$B$1004,G249+1)-INDEX($B$5:$B$1004,G249))/(INDEX($A$5:$A$1004,G249+1)-INDEX($A$5:$A$1004,G249)))))</f>
        <v/>
      </c>
      <c r="F249">
        <f>IF(D249="","",IF(OR(D249&lt;MIN($A$5:$A$1004),D249&gt;MAX($A$5:$A$1004)),"extrapolated",""))</f>
        <v/>
      </c>
      <c r="G249">
        <f>IF(D249="","",MIN(IFERROR(MATCH(D249,$A$5:$A$1004,1),1),COUNT($A$5:$A$1004)-1))</f>
        <v/>
      </c>
    </row>
    <row r="250">
      <c r="A250" s="8" t="n"/>
      <c r="B250" s="8" t="n"/>
      <c r="D250" s="8" t="n"/>
      <c r="E250" s="9">
        <f>IF(D250="","",IF(COUNT($A$5:$A$1004)&lt;2,"need 2+ rows",IF(AND($H$4&lt;&gt;"Y",OR(D250&lt;MIN($A$5:$A$1004),D250&gt;MAX($A$5:$A$1004))),"out of range",INDEX($B$5:$B$1004,G250)+(D250-INDEX($A$5:$A$1004,G250))*(INDEX($B$5:$B$1004,G250+1)-INDEX($B$5:$B$1004,G250))/(INDEX($A$5:$A$1004,G250+1)-INDEX($A$5:$A$1004,G250)))))</f>
        <v/>
      </c>
      <c r="F250">
        <f>IF(D250="","",IF(OR(D250&lt;MIN($A$5:$A$1004),D250&gt;MAX($A$5:$A$1004)),"extrapolated",""))</f>
        <v/>
      </c>
      <c r="G250">
        <f>IF(D250="","",MIN(IFERROR(MATCH(D250,$A$5:$A$1004,1),1),COUNT($A$5:$A$1004)-1))</f>
        <v/>
      </c>
    </row>
    <row r="251">
      <c r="A251" s="8" t="n"/>
      <c r="B251" s="8" t="n"/>
      <c r="D251" s="8" t="n"/>
      <c r="E251" s="9">
        <f>IF(D251="","",IF(COUNT($A$5:$A$1004)&lt;2,"need 2+ rows",IF(AND($H$4&lt;&gt;"Y",OR(D251&lt;MIN($A$5:$A$1004),D251&gt;MAX($A$5:$A$1004))),"out of range",INDEX($B$5:$B$1004,G251)+(D251-INDEX($A$5:$A$1004,G251))*(INDEX($B$5:$B$1004,G251+1)-INDEX($B$5:$B$1004,G251))/(INDEX($A$5:$A$1004,G251+1)-INDEX($A$5:$A$1004,G251)))))</f>
        <v/>
      </c>
      <c r="F251">
        <f>IF(D251="","",IF(OR(D251&lt;MIN($A$5:$A$1004),D251&gt;MAX($A$5:$A$1004)),"extrapolated",""))</f>
        <v/>
      </c>
      <c r="G251">
        <f>IF(D251="","",MIN(IFERROR(MATCH(D251,$A$5:$A$1004,1),1),COUNT($A$5:$A$1004)-1))</f>
        <v/>
      </c>
    </row>
    <row r="252">
      <c r="A252" s="8" t="n"/>
      <c r="B252" s="8" t="n"/>
      <c r="D252" s="8" t="n"/>
      <c r="E252" s="9">
        <f>IF(D252="","",IF(COUNT($A$5:$A$1004)&lt;2,"need 2+ rows",IF(AND($H$4&lt;&gt;"Y",OR(D252&lt;MIN($A$5:$A$1004),D252&gt;MAX($A$5:$A$1004))),"out of range",INDEX($B$5:$B$1004,G252)+(D252-INDEX($A$5:$A$1004,G252))*(INDEX($B$5:$B$1004,G252+1)-INDEX($B$5:$B$1004,G252))/(INDEX($A$5:$A$1004,G252+1)-INDEX($A$5:$A$1004,G252)))))</f>
        <v/>
      </c>
      <c r="F252">
        <f>IF(D252="","",IF(OR(D252&lt;MIN($A$5:$A$1004),D252&gt;MAX($A$5:$A$1004)),"extrapolated",""))</f>
        <v/>
      </c>
      <c r="G252">
        <f>IF(D252="","",MIN(IFERROR(MATCH(D252,$A$5:$A$1004,1),1),COUNT($A$5:$A$1004)-1))</f>
        <v/>
      </c>
    </row>
    <row r="253">
      <c r="A253" s="8" t="n"/>
      <c r="B253" s="8" t="n"/>
      <c r="D253" s="8" t="n"/>
      <c r="E253" s="9">
        <f>IF(D253="","",IF(COUNT($A$5:$A$1004)&lt;2,"need 2+ rows",IF(AND($H$4&lt;&gt;"Y",OR(D253&lt;MIN($A$5:$A$1004),D253&gt;MAX($A$5:$A$1004))),"out of range",INDEX($B$5:$B$1004,G253)+(D253-INDEX($A$5:$A$1004,G253))*(INDEX($B$5:$B$1004,G253+1)-INDEX($B$5:$B$1004,G253))/(INDEX($A$5:$A$1004,G253+1)-INDEX($A$5:$A$1004,G253)))))</f>
        <v/>
      </c>
      <c r="F253">
        <f>IF(D253="","",IF(OR(D253&lt;MIN($A$5:$A$1004),D253&gt;MAX($A$5:$A$1004)),"extrapolated",""))</f>
        <v/>
      </c>
      <c r="G253">
        <f>IF(D253="","",MIN(IFERROR(MATCH(D253,$A$5:$A$1004,1),1),COUNT($A$5:$A$1004)-1))</f>
        <v/>
      </c>
    </row>
    <row r="254">
      <c r="A254" s="8" t="n"/>
      <c r="B254" s="8" t="n"/>
      <c r="D254" s="8" t="n"/>
      <c r="E254" s="9">
        <f>IF(D254="","",IF(COUNT($A$5:$A$1004)&lt;2,"need 2+ rows",IF(AND($H$4&lt;&gt;"Y",OR(D254&lt;MIN($A$5:$A$1004),D254&gt;MAX($A$5:$A$1004))),"out of range",INDEX($B$5:$B$1004,G254)+(D254-INDEX($A$5:$A$1004,G254))*(INDEX($B$5:$B$1004,G254+1)-INDEX($B$5:$B$1004,G254))/(INDEX($A$5:$A$1004,G254+1)-INDEX($A$5:$A$1004,G254)))))</f>
        <v/>
      </c>
      <c r="F254">
        <f>IF(D254="","",IF(OR(D254&lt;MIN($A$5:$A$1004),D254&gt;MAX($A$5:$A$1004)),"extrapolated",""))</f>
        <v/>
      </c>
      <c r="G254">
        <f>IF(D254="","",MIN(IFERROR(MATCH(D254,$A$5:$A$1004,1),1),COUNT($A$5:$A$1004)-1))</f>
        <v/>
      </c>
    </row>
    <row r="255">
      <c r="A255" s="8" t="n"/>
      <c r="B255" s="8" t="n"/>
      <c r="D255" s="8" t="n"/>
      <c r="E255" s="9">
        <f>IF(D255="","",IF(COUNT($A$5:$A$1004)&lt;2,"need 2+ rows",IF(AND($H$4&lt;&gt;"Y",OR(D255&lt;MIN($A$5:$A$1004),D255&gt;MAX($A$5:$A$1004))),"out of range",INDEX($B$5:$B$1004,G255)+(D255-INDEX($A$5:$A$1004,G255))*(INDEX($B$5:$B$1004,G255+1)-INDEX($B$5:$B$1004,G255))/(INDEX($A$5:$A$1004,G255+1)-INDEX($A$5:$A$1004,G255)))))</f>
        <v/>
      </c>
      <c r="F255">
        <f>IF(D255="","",IF(OR(D255&lt;MIN($A$5:$A$1004),D255&gt;MAX($A$5:$A$1004)),"extrapolated",""))</f>
        <v/>
      </c>
      <c r="G255">
        <f>IF(D255="","",MIN(IFERROR(MATCH(D255,$A$5:$A$1004,1),1),COUNT($A$5:$A$1004)-1))</f>
        <v/>
      </c>
    </row>
    <row r="256">
      <c r="A256" s="8" t="n"/>
      <c r="B256" s="8" t="n"/>
      <c r="D256" s="8" t="n"/>
      <c r="E256" s="9">
        <f>IF(D256="","",IF(COUNT($A$5:$A$1004)&lt;2,"need 2+ rows",IF(AND($H$4&lt;&gt;"Y",OR(D256&lt;MIN($A$5:$A$1004),D256&gt;MAX($A$5:$A$1004))),"out of range",INDEX($B$5:$B$1004,G256)+(D256-INDEX($A$5:$A$1004,G256))*(INDEX($B$5:$B$1004,G256+1)-INDEX($B$5:$B$1004,G256))/(INDEX($A$5:$A$1004,G256+1)-INDEX($A$5:$A$1004,G256)))))</f>
        <v/>
      </c>
      <c r="F256">
        <f>IF(D256="","",IF(OR(D256&lt;MIN($A$5:$A$1004),D256&gt;MAX($A$5:$A$1004)),"extrapolated",""))</f>
        <v/>
      </c>
      <c r="G256">
        <f>IF(D256="","",MIN(IFERROR(MATCH(D256,$A$5:$A$1004,1),1),COUNT($A$5:$A$1004)-1))</f>
        <v/>
      </c>
    </row>
    <row r="257">
      <c r="A257" s="8" t="n"/>
      <c r="B257" s="8" t="n"/>
      <c r="D257" s="8" t="n"/>
      <c r="E257" s="9">
        <f>IF(D257="","",IF(COUNT($A$5:$A$1004)&lt;2,"need 2+ rows",IF(AND($H$4&lt;&gt;"Y",OR(D257&lt;MIN($A$5:$A$1004),D257&gt;MAX($A$5:$A$1004))),"out of range",INDEX($B$5:$B$1004,G257)+(D257-INDEX($A$5:$A$1004,G257))*(INDEX($B$5:$B$1004,G257+1)-INDEX($B$5:$B$1004,G257))/(INDEX($A$5:$A$1004,G257+1)-INDEX($A$5:$A$1004,G257)))))</f>
        <v/>
      </c>
      <c r="F257">
        <f>IF(D257="","",IF(OR(D257&lt;MIN($A$5:$A$1004),D257&gt;MAX($A$5:$A$1004)),"extrapolated",""))</f>
        <v/>
      </c>
      <c r="G257">
        <f>IF(D257="","",MIN(IFERROR(MATCH(D257,$A$5:$A$1004,1),1),COUNT($A$5:$A$1004)-1))</f>
        <v/>
      </c>
    </row>
    <row r="258">
      <c r="A258" s="8" t="n"/>
      <c r="B258" s="8" t="n"/>
      <c r="D258" s="8" t="n"/>
      <c r="E258" s="9">
        <f>IF(D258="","",IF(COUNT($A$5:$A$1004)&lt;2,"need 2+ rows",IF(AND($H$4&lt;&gt;"Y",OR(D258&lt;MIN($A$5:$A$1004),D258&gt;MAX($A$5:$A$1004))),"out of range",INDEX($B$5:$B$1004,G258)+(D258-INDEX($A$5:$A$1004,G258))*(INDEX($B$5:$B$1004,G258+1)-INDEX($B$5:$B$1004,G258))/(INDEX($A$5:$A$1004,G258+1)-INDEX($A$5:$A$1004,G258)))))</f>
        <v/>
      </c>
      <c r="F258">
        <f>IF(D258="","",IF(OR(D258&lt;MIN($A$5:$A$1004),D258&gt;MAX($A$5:$A$1004)),"extrapolated",""))</f>
        <v/>
      </c>
      <c r="G258">
        <f>IF(D258="","",MIN(IFERROR(MATCH(D258,$A$5:$A$1004,1),1),COUNT($A$5:$A$1004)-1))</f>
        <v/>
      </c>
    </row>
    <row r="259">
      <c r="A259" s="8" t="n"/>
      <c r="B259" s="8" t="n"/>
      <c r="D259" s="8" t="n"/>
      <c r="E259" s="9">
        <f>IF(D259="","",IF(COUNT($A$5:$A$1004)&lt;2,"need 2+ rows",IF(AND($H$4&lt;&gt;"Y",OR(D259&lt;MIN($A$5:$A$1004),D259&gt;MAX($A$5:$A$1004))),"out of range",INDEX($B$5:$B$1004,G259)+(D259-INDEX($A$5:$A$1004,G259))*(INDEX($B$5:$B$1004,G259+1)-INDEX($B$5:$B$1004,G259))/(INDEX($A$5:$A$1004,G259+1)-INDEX($A$5:$A$1004,G259)))))</f>
        <v/>
      </c>
      <c r="F259">
        <f>IF(D259="","",IF(OR(D259&lt;MIN($A$5:$A$1004),D259&gt;MAX($A$5:$A$1004)),"extrapolated",""))</f>
        <v/>
      </c>
      <c r="G259">
        <f>IF(D259="","",MIN(IFERROR(MATCH(D259,$A$5:$A$1004,1),1),COUNT($A$5:$A$1004)-1))</f>
        <v/>
      </c>
    </row>
    <row r="260">
      <c r="A260" s="8" t="n"/>
      <c r="B260" s="8" t="n"/>
      <c r="D260" s="8" t="n"/>
      <c r="E260" s="9">
        <f>IF(D260="","",IF(COUNT($A$5:$A$1004)&lt;2,"need 2+ rows",IF(AND($H$4&lt;&gt;"Y",OR(D260&lt;MIN($A$5:$A$1004),D260&gt;MAX($A$5:$A$1004))),"out of range",INDEX($B$5:$B$1004,G260)+(D260-INDEX($A$5:$A$1004,G260))*(INDEX($B$5:$B$1004,G260+1)-INDEX($B$5:$B$1004,G260))/(INDEX($A$5:$A$1004,G260+1)-INDEX($A$5:$A$1004,G260)))))</f>
        <v/>
      </c>
      <c r="F260">
        <f>IF(D260="","",IF(OR(D260&lt;MIN($A$5:$A$1004),D260&gt;MAX($A$5:$A$1004)),"extrapolated",""))</f>
        <v/>
      </c>
      <c r="G260">
        <f>IF(D260="","",MIN(IFERROR(MATCH(D260,$A$5:$A$1004,1),1),COUNT($A$5:$A$1004)-1))</f>
        <v/>
      </c>
    </row>
    <row r="261">
      <c r="A261" s="8" t="n"/>
      <c r="B261" s="8" t="n"/>
      <c r="D261" s="8" t="n"/>
      <c r="E261" s="9">
        <f>IF(D261="","",IF(COUNT($A$5:$A$1004)&lt;2,"need 2+ rows",IF(AND($H$4&lt;&gt;"Y",OR(D261&lt;MIN($A$5:$A$1004),D261&gt;MAX($A$5:$A$1004))),"out of range",INDEX($B$5:$B$1004,G261)+(D261-INDEX($A$5:$A$1004,G261))*(INDEX($B$5:$B$1004,G261+1)-INDEX($B$5:$B$1004,G261))/(INDEX($A$5:$A$1004,G261+1)-INDEX($A$5:$A$1004,G261)))))</f>
        <v/>
      </c>
      <c r="F261">
        <f>IF(D261="","",IF(OR(D261&lt;MIN($A$5:$A$1004),D261&gt;MAX($A$5:$A$1004)),"extrapolated",""))</f>
        <v/>
      </c>
      <c r="G261">
        <f>IF(D261="","",MIN(IFERROR(MATCH(D261,$A$5:$A$1004,1),1),COUNT($A$5:$A$1004)-1))</f>
        <v/>
      </c>
    </row>
    <row r="262">
      <c r="A262" s="8" t="n"/>
      <c r="B262" s="8" t="n"/>
      <c r="D262" s="8" t="n"/>
      <c r="E262" s="9">
        <f>IF(D262="","",IF(COUNT($A$5:$A$1004)&lt;2,"need 2+ rows",IF(AND($H$4&lt;&gt;"Y",OR(D262&lt;MIN($A$5:$A$1004),D262&gt;MAX($A$5:$A$1004))),"out of range",INDEX($B$5:$B$1004,G262)+(D262-INDEX($A$5:$A$1004,G262))*(INDEX($B$5:$B$1004,G262+1)-INDEX($B$5:$B$1004,G262))/(INDEX($A$5:$A$1004,G262+1)-INDEX($A$5:$A$1004,G262)))))</f>
        <v/>
      </c>
      <c r="F262">
        <f>IF(D262="","",IF(OR(D262&lt;MIN($A$5:$A$1004),D262&gt;MAX($A$5:$A$1004)),"extrapolated",""))</f>
        <v/>
      </c>
      <c r="G262">
        <f>IF(D262="","",MIN(IFERROR(MATCH(D262,$A$5:$A$1004,1),1),COUNT($A$5:$A$1004)-1))</f>
        <v/>
      </c>
    </row>
    <row r="263">
      <c r="A263" s="8" t="n"/>
      <c r="B263" s="8" t="n"/>
      <c r="D263" s="8" t="n"/>
      <c r="E263" s="9">
        <f>IF(D263="","",IF(COUNT($A$5:$A$1004)&lt;2,"need 2+ rows",IF(AND($H$4&lt;&gt;"Y",OR(D263&lt;MIN($A$5:$A$1004),D263&gt;MAX($A$5:$A$1004))),"out of range",INDEX($B$5:$B$1004,G263)+(D263-INDEX($A$5:$A$1004,G263))*(INDEX($B$5:$B$1004,G263+1)-INDEX($B$5:$B$1004,G263))/(INDEX($A$5:$A$1004,G263+1)-INDEX($A$5:$A$1004,G263)))))</f>
        <v/>
      </c>
      <c r="F263">
        <f>IF(D263="","",IF(OR(D263&lt;MIN($A$5:$A$1004),D263&gt;MAX($A$5:$A$1004)),"extrapolated",""))</f>
        <v/>
      </c>
      <c r="G263">
        <f>IF(D263="","",MIN(IFERROR(MATCH(D263,$A$5:$A$1004,1),1),COUNT($A$5:$A$1004)-1))</f>
        <v/>
      </c>
    </row>
    <row r="264">
      <c r="A264" s="8" t="n"/>
      <c r="B264" s="8" t="n"/>
      <c r="D264" s="8" t="n"/>
      <c r="E264" s="9">
        <f>IF(D264="","",IF(COUNT($A$5:$A$1004)&lt;2,"need 2+ rows",IF(AND($H$4&lt;&gt;"Y",OR(D264&lt;MIN($A$5:$A$1004),D264&gt;MAX($A$5:$A$1004))),"out of range",INDEX($B$5:$B$1004,G264)+(D264-INDEX($A$5:$A$1004,G264))*(INDEX($B$5:$B$1004,G264+1)-INDEX($B$5:$B$1004,G264))/(INDEX($A$5:$A$1004,G264+1)-INDEX($A$5:$A$1004,G264)))))</f>
        <v/>
      </c>
      <c r="F264">
        <f>IF(D264="","",IF(OR(D264&lt;MIN($A$5:$A$1004),D264&gt;MAX($A$5:$A$1004)),"extrapolated",""))</f>
        <v/>
      </c>
      <c r="G264">
        <f>IF(D264="","",MIN(IFERROR(MATCH(D264,$A$5:$A$1004,1),1),COUNT($A$5:$A$1004)-1))</f>
        <v/>
      </c>
    </row>
    <row r="265">
      <c r="A265" s="8" t="n"/>
      <c r="B265" s="8" t="n"/>
      <c r="D265" s="8" t="n"/>
      <c r="E265" s="9">
        <f>IF(D265="","",IF(COUNT($A$5:$A$1004)&lt;2,"need 2+ rows",IF(AND($H$4&lt;&gt;"Y",OR(D265&lt;MIN($A$5:$A$1004),D265&gt;MAX($A$5:$A$1004))),"out of range",INDEX($B$5:$B$1004,G265)+(D265-INDEX($A$5:$A$1004,G265))*(INDEX($B$5:$B$1004,G265+1)-INDEX($B$5:$B$1004,G265))/(INDEX($A$5:$A$1004,G265+1)-INDEX($A$5:$A$1004,G265)))))</f>
        <v/>
      </c>
      <c r="F265">
        <f>IF(D265="","",IF(OR(D265&lt;MIN($A$5:$A$1004),D265&gt;MAX($A$5:$A$1004)),"extrapolated",""))</f>
        <v/>
      </c>
      <c r="G265">
        <f>IF(D265="","",MIN(IFERROR(MATCH(D265,$A$5:$A$1004,1),1),COUNT($A$5:$A$1004)-1))</f>
        <v/>
      </c>
    </row>
    <row r="266">
      <c r="A266" s="8" t="n"/>
      <c r="B266" s="8" t="n"/>
      <c r="D266" s="8" t="n"/>
      <c r="E266" s="9">
        <f>IF(D266="","",IF(COUNT($A$5:$A$1004)&lt;2,"need 2+ rows",IF(AND($H$4&lt;&gt;"Y",OR(D266&lt;MIN($A$5:$A$1004),D266&gt;MAX($A$5:$A$1004))),"out of range",INDEX($B$5:$B$1004,G266)+(D266-INDEX($A$5:$A$1004,G266))*(INDEX($B$5:$B$1004,G266+1)-INDEX($B$5:$B$1004,G266))/(INDEX($A$5:$A$1004,G266+1)-INDEX($A$5:$A$1004,G266)))))</f>
        <v/>
      </c>
      <c r="F266">
        <f>IF(D266="","",IF(OR(D266&lt;MIN($A$5:$A$1004),D266&gt;MAX($A$5:$A$1004)),"extrapolated",""))</f>
        <v/>
      </c>
      <c r="G266">
        <f>IF(D266="","",MIN(IFERROR(MATCH(D266,$A$5:$A$1004,1),1),COUNT($A$5:$A$1004)-1))</f>
        <v/>
      </c>
    </row>
    <row r="267">
      <c r="A267" s="8" t="n"/>
      <c r="B267" s="8" t="n"/>
      <c r="D267" s="8" t="n"/>
      <c r="E267" s="9">
        <f>IF(D267="","",IF(COUNT($A$5:$A$1004)&lt;2,"need 2+ rows",IF(AND($H$4&lt;&gt;"Y",OR(D267&lt;MIN($A$5:$A$1004),D267&gt;MAX($A$5:$A$1004))),"out of range",INDEX($B$5:$B$1004,G267)+(D267-INDEX($A$5:$A$1004,G267))*(INDEX($B$5:$B$1004,G267+1)-INDEX($B$5:$B$1004,G267))/(INDEX($A$5:$A$1004,G267+1)-INDEX($A$5:$A$1004,G267)))))</f>
        <v/>
      </c>
      <c r="F267">
        <f>IF(D267="","",IF(OR(D267&lt;MIN($A$5:$A$1004),D267&gt;MAX($A$5:$A$1004)),"extrapolated",""))</f>
        <v/>
      </c>
      <c r="G267">
        <f>IF(D267="","",MIN(IFERROR(MATCH(D267,$A$5:$A$1004,1),1),COUNT($A$5:$A$1004)-1))</f>
        <v/>
      </c>
    </row>
    <row r="268">
      <c r="A268" s="8" t="n"/>
      <c r="B268" s="8" t="n"/>
      <c r="D268" s="8" t="n"/>
      <c r="E268" s="9">
        <f>IF(D268="","",IF(COUNT($A$5:$A$1004)&lt;2,"need 2+ rows",IF(AND($H$4&lt;&gt;"Y",OR(D268&lt;MIN($A$5:$A$1004),D268&gt;MAX($A$5:$A$1004))),"out of range",INDEX($B$5:$B$1004,G268)+(D268-INDEX($A$5:$A$1004,G268))*(INDEX($B$5:$B$1004,G268+1)-INDEX($B$5:$B$1004,G268))/(INDEX($A$5:$A$1004,G268+1)-INDEX($A$5:$A$1004,G268)))))</f>
        <v/>
      </c>
      <c r="F268">
        <f>IF(D268="","",IF(OR(D268&lt;MIN($A$5:$A$1004),D268&gt;MAX($A$5:$A$1004)),"extrapolated",""))</f>
        <v/>
      </c>
      <c r="G268">
        <f>IF(D268="","",MIN(IFERROR(MATCH(D268,$A$5:$A$1004,1),1),COUNT($A$5:$A$1004)-1))</f>
        <v/>
      </c>
    </row>
    <row r="269">
      <c r="A269" s="8" t="n"/>
      <c r="B269" s="8" t="n"/>
      <c r="D269" s="8" t="n"/>
      <c r="E269" s="9">
        <f>IF(D269="","",IF(COUNT($A$5:$A$1004)&lt;2,"need 2+ rows",IF(AND($H$4&lt;&gt;"Y",OR(D269&lt;MIN($A$5:$A$1004),D269&gt;MAX($A$5:$A$1004))),"out of range",INDEX($B$5:$B$1004,G269)+(D269-INDEX($A$5:$A$1004,G269))*(INDEX($B$5:$B$1004,G269+1)-INDEX($B$5:$B$1004,G269))/(INDEX($A$5:$A$1004,G269+1)-INDEX($A$5:$A$1004,G269)))))</f>
        <v/>
      </c>
      <c r="F269">
        <f>IF(D269="","",IF(OR(D269&lt;MIN($A$5:$A$1004),D269&gt;MAX($A$5:$A$1004)),"extrapolated",""))</f>
        <v/>
      </c>
      <c r="G269">
        <f>IF(D269="","",MIN(IFERROR(MATCH(D269,$A$5:$A$1004,1),1),COUNT($A$5:$A$1004)-1))</f>
        <v/>
      </c>
    </row>
    <row r="270">
      <c r="A270" s="8" t="n"/>
      <c r="B270" s="8" t="n"/>
      <c r="D270" s="8" t="n"/>
      <c r="E270" s="9">
        <f>IF(D270="","",IF(COUNT($A$5:$A$1004)&lt;2,"need 2+ rows",IF(AND($H$4&lt;&gt;"Y",OR(D270&lt;MIN($A$5:$A$1004),D270&gt;MAX($A$5:$A$1004))),"out of range",INDEX($B$5:$B$1004,G270)+(D270-INDEX($A$5:$A$1004,G270))*(INDEX($B$5:$B$1004,G270+1)-INDEX($B$5:$B$1004,G270))/(INDEX($A$5:$A$1004,G270+1)-INDEX($A$5:$A$1004,G270)))))</f>
        <v/>
      </c>
      <c r="F270">
        <f>IF(D270="","",IF(OR(D270&lt;MIN($A$5:$A$1004),D270&gt;MAX($A$5:$A$1004)),"extrapolated",""))</f>
        <v/>
      </c>
      <c r="G270">
        <f>IF(D270="","",MIN(IFERROR(MATCH(D270,$A$5:$A$1004,1),1),COUNT($A$5:$A$1004)-1))</f>
        <v/>
      </c>
    </row>
    <row r="271">
      <c r="A271" s="8" t="n"/>
      <c r="B271" s="8" t="n"/>
      <c r="D271" s="8" t="n"/>
      <c r="E271" s="9">
        <f>IF(D271="","",IF(COUNT($A$5:$A$1004)&lt;2,"need 2+ rows",IF(AND($H$4&lt;&gt;"Y",OR(D271&lt;MIN($A$5:$A$1004),D271&gt;MAX($A$5:$A$1004))),"out of range",INDEX($B$5:$B$1004,G271)+(D271-INDEX($A$5:$A$1004,G271))*(INDEX($B$5:$B$1004,G271+1)-INDEX($B$5:$B$1004,G271))/(INDEX($A$5:$A$1004,G271+1)-INDEX($A$5:$A$1004,G271)))))</f>
        <v/>
      </c>
      <c r="F271">
        <f>IF(D271="","",IF(OR(D271&lt;MIN($A$5:$A$1004),D271&gt;MAX($A$5:$A$1004)),"extrapolated",""))</f>
        <v/>
      </c>
      <c r="G271">
        <f>IF(D271="","",MIN(IFERROR(MATCH(D271,$A$5:$A$1004,1),1),COUNT($A$5:$A$1004)-1))</f>
        <v/>
      </c>
    </row>
    <row r="272">
      <c r="A272" s="8" t="n"/>
      <c r="B272" s="8" t="n"/>
      <c r="D272" s="8" t="n"/>
      <c r="E272" s="9">
        <f>IF(D272="","",IF(COUNT($A$5:$A$1004)&lt;2,"need 2+ rows",IF(AND($H$4&lt;&gt;"Y",OR(D272&lt;MIN($A$5:$A$1004),D272&gt;MAX($A$5:$A$1004))),"out of range",INDEX($B$5:$B$1004,G272)+(D272-INDEX($A$5:$A$1004,G272))*(INDEX($B$5:$B$1004,G272+1)-INDEX($B$5:$B$1004,G272))/(INDEX($A$5:$A$1004,G272+1)-INDEX($A$5:$A$1004,G272)))))</f>
        <v/>
      </c>
      <c r="F272">
        <f>IF(D272="","",IF(OR(D272&lt;MIN($A$5:$A$1004),D272&gt;MAX($A$5:$A$1004)),"extrapolated",""))</f>
        <v/>
      </c>
      <c r="G272">
        <f>IF(D272="","",MIN(IFERROR(MATCH(D272,$A$5:$A$1004,1),1),COUNT($A$5:$A$1004)-1))</f>
        <v/>
      </c>
    </row>
    <row r="273">
      <c r="A273" s="8" t="n"/>
      <c r="B273" s="8" t="n"/>
      <c r="D273" s="8" t="n"/>
      <c r="E273" s="9">
        <f>IF(D273="","",IF(COUNT($A$5:$A$1004)&lt;2,"need 2+ rows",IF(AND($H$4&lt;&gt;"Y",OR(D273&lt;MIN($A$5:$A$1004),D273&gt;MAX($A$5:$A$1004))),"out of range",INDEX($B$5:$B$1004,G273)+(D273-INDEX($A$5:$A$1004,G273))*(INDEX($B$5:$B$1004,G273+1)-INDEX($B$5:$B$1004,G273))/(INDEX($A$5:$A$1004,G273+1)-INDEX($A$5:$A$1004,G273)))))</f>
        <v/>
      </c>
      <c r="F273">
        <f>IF(D273="","",IF(OR(D273&lt;MIN($A$5:$A$1004),D273&gt;MAX($A$5:$A$1004)),"extrapolated",""))</f>
        <v/>
      </c>
      <c r="G273">
        <f>IF(D273="","",MIN(IFERROR(MATCH(D273,$A$5:$A$1004,1),1),COUNT($A$5:$A$1004)-1))</f>
        <v/>
      </c>
    </row>
    <row r="274">
      <c r="A274" s="8" t="n"/>
      <c r="B274" s="8" t="n"/>
      <c r="D274" s="8" t="n"/>
      <c r="E274" s="9">
        <f>IF(D274="","",IF(COUNT($A$5:$A$1004)&lt;2,"need 2+ rows",IF(AND($H$4&lt;&gt;"Y",OR(D274&lt;MIN($A$5:$A$1004),D274&gt;MAX($A$5:$A$1004))),"out of range",INDEX($B$5:$B$1004,G274)+(D274-INDEX($A$5:$A$1004,G274))*(INDEX($B$5:$B$1004,G274+1)-INDEX($B$5:$B$1004,G274))/(INDEX($A$5:$A$1004,G274+1)-INDEX($A$5:$A$1004,G274)))))</f>
        <v/>
      </c>
      <c r="F274">
        <f>IF(D274="","",IF(OR(D274&lt;MIN($A$5:$A$1004),D274&gt;MAX($A$5:$A$1004)),"extrapolated",""))</f>
        <v/>
      </c>
      <c r="G274">
        <f>IF(D274="","",MIN(IFERROR(MATCH(D274,$A$5:$A$1004,1),1),COUNT($A$5:$A$1004)-1))</f>
        <v/>
      </c>
    </row>
    <row r="275">
      <c r="A275" s="8" t="n"/>
      <c r="B275" s="8" t="n"/>
      <c r="D275" s="8" t="n"/>
      <c r="E275" s="9">
        <f>IF(D275="","",IF(COUNT($A$5:$A$1004)&lt;2,"need 2+ rows",IF(AND($H$4&lt;&gt;"Y",OR(D275&lt;MIN($A$5:$A$1004),D275&gt;MAX($A$5:$A$1004))),"out of range",INDEX($B$5:$B$1004,G275)+(D275-INDEX($A$5:$A$1004,G275))*(INDEX($B$5:$B$1004,G275+1)-INDEX($B$5:$B$1004,G275))/(INDEX($A$5:$A$1004,G275+1)-INDEX($A$5:$A$1004,G275)))))</f>
        <v/>
      </c>
      <c r="F275">
        <f>IF(D275="","",IF(OR(D275&lt;MIN($A$5:$A$1004),D275&gt;MAX($A$5:$A$1004)),"extrapolated",""))</f>
        <v/>
      </c>
      <c r="G275">
        <f>IF(D275="","",MIN(IFERROR(MATCH(D275,$A$5:$A$1004,1),1),COUNT($A$5:$A$1004)-1))</f>
        <v/>
      </c>
    </row>
    <row r="276">
      <c r="A276" s="8" t="n"/>
      <c r="B276" s="8" t="n"/>
      <c r="D276" s="8" t="n"/>
      <c r="E276" s="9">
        <f>IF(D276="","",IF(COUNT($A$5:$A$1004)&lt;2,"need 2+ rows",IF(AND($H$4&lt;&gt;"Y",OR(D276&lt;MIN($A$5:$A$1004),D276&gt;MAX($A$5:$A$1004))),"out of range",INDEX($B$5:$B$1004,G276)+(D276-INDEX($A$5:$A$1004,G276))*(INDEX($B$5:$B$1004,G276+1)-INDEX($B$5:$B$1004,G276))/(INDEX($A$5:$A$1004,G276+1)-INDEX($A$5:$A$1004,G276)))))</f>
        <v/>
      </c>
      <c r="F276">
        <f>IF(D276="","",IF(OR(D276&lt;MIN($A$5:$A$1004),D276&gt;MAX($A$5:$A$1004)),"extrapolated",""))</f>
        <v/>
      </c>
      <c r="G276">
        <f>IF(D276="","",MIN(IFERROR(MATCH(D276,$A$5:$A$1004,1),1),COUNT($A$5:$A$1004)-1))</f>
        <v/>
      </c>
    </row>
    <row r="277">
      <c r="A277" s="8" t="n"/>
      <c r="B277" s="8" t="n"/>
      <c r="D277" s="8" t="n"/>
      <c r="E277" s="9">
        <f>IF(D277="","",IF(COUNT($A$5:$A$1004)&lt;2,"need 2+ rows",IF(AND($H$4&lt;&gt;"Y",OR(D277&lt;MIN($A$5:$A$1004),D277&gt;MAX($A$5:$A$1004))),"out of range",INDEX($B$5:$B$1004,G277)+(D277-INDEX($A$5:$A$1004,G277))*(INDEX($B$5:$B$1004,G277+1)-INDEX($B$5:$B$1004,G277))/(INDEX($A$5:$A$1004,G277+1)-INDEX($A$5:$A$1004,G277)))))</f>
        <v/>
      </c>
      <c r="F277">
        <f>IF(D277="","",IF(OR(D277&lt;MIN($A$5:$A$1004),D277&gt;MAX($A$5:$A$1004)),"extrapolated",""))</f>
        <v/>
      </c>
      <c r="G277">
        <f>IF(D277="","",MIN(IFERROR(MATCH(D277,$A$5:$A$1004,1),1),COUNT($A$5:$A$1004)-1))</f>
        <v/>
      </c>
    </row>
    <row r="278">
      <c r="A278" s="8" t="n"/>
      <c r="B278" s="8" t="n"/>
      <c r="D278" s="8" t="n"/>
      <c r="E278" s="9">
        <f>IF(D278="","",IF(COUNT($A$5:$A$1004)&lt;2,"need 2+ rows",IF(AND($H$4&lt;&gt;"Y",OR(D278&lt;MIN($A$5:$A$1004),D278&gt;MAX($A$5:$A$1004))),"out of range",INDEX($B$5:$B$1004,G278)+(D278-INDEX($A$5:$A$1004,G278))*(INDEX($B$5:$B$1004,G278+1)-INDEX($B$5:$B$1004,G278))/(INDEX($A$5:$A$1004,G278+1)-INDEX($A$5:$A$1004,G278)))))</f>
        <v/>
      </c>
      <c r="F278">
        <f>IF(D278="","",IF(OR(D278&lt;MIN($A$5:$A$1004),D278&gt;MAX($A$5:$A$1004)),"extrapolated",""))</f>
        <v/>
      </c>
      <c r="G278">
        <f>IF(D278="","",MIN(IFERROR(MATCH(D278,$A$5:$A$1004,1),1),COUNT($A$5:$A$1004)-1))</f>
        <v/>
      </c>
    </row>
    <row r="279">
      <c r="A279" s="8" t="n"/>
      <c r="B279" s="8" t="n"/>
      <c r="D279" s="8" t="n"/>
      <c r="E279" s="9">
        <f>IF(D279="","",IF(COUNT($A$5:$A$1004)&lt;2,"need 2+ rows",IF(AND($H$4&lt;&gt;"Y",OR(D279&lt;MIN($A$5:$A$1004),D279&gt;MAX($A$5:$A$1004))),"out of range",INDEX($B$5:$B$1004,G279)+(D279-INDEX($A$5:$A$1004,G279))*(INDEX($B$5:$B$1004,G279+1)-INDEX($B$5:$B$1004,G279))/(INDEX($A$5:$A$1004,G279+1)-INDEX($A$5:$A$1004,G279)))))</f>
        <v/>
      </c>
      <c r="F279">
        <f>IF(D279="","",IF(OR(D279&lt;MIN($A$5:$A$1004),D279&gt;MAX($A$5:$A$1004)),"extrapolated",""))</f>
        <v/>
      </c>
      <c r="G279">
        <f>IF(D279="","",MIN(IFERROR(MATCH(D279,$A$5:$A$1004,1),1),COUNT($A$5:$A$1004)-1))</f>
        <v/>
      </c>
    </row>
    <row r="280">
      <c r="A280" s="8" t="n"/>
      <c r="B280" s="8" t="n"/>
      <c r="D280" s="8" t="n"/>
      <c r="E280" s="9">
        <f>IF(D280="","",IF(COUNT($A$5:$A$1004)&lt;2,"need 2+ rows",IF(AND($H$4&lt;&gt;"Y",OR(D280&lt;MIN($A$5:$A$1004),D280&gt;MAX($A$5:$A$1004))),"out of range",INDEX($B$5:$B$1004,G280)+(D280-INDEX($A$5:$A$1004,G280))*(INDEX($B$5:$B$1004,G280+1)-INDEX($B$5:$B$1004,G280))/(INDEX($A$5:$A$1004,G280+1)-INDEX($A$5:$A$1004,G280)))))</f>
        <v/>
      </c>
      <c r="F280">
        <f>IF(D280="","",IF(OR(D280&lt;MIN($A$5:$A$1004),D280&gt;MAX($A$5:$A$1004)),"extrapolated",""))</f>
        <v/>
      </c>
      <c r="G280">
        <f>IF(D280="","",MIN(IFERROR(MATCH(D280,$A$5:$A$1004,1),1),COUNT($A$5:$A$1004)-1))</f>
        <v/>
      </c>
    </row>
    <row r="281">
      <c r="A281" s="8" t="n"/>
      <c r="B281" s="8" t="n"/>
      <c r="D281" s="8" t="n"/>
      <c r="E281" s="9">
        <f>IF(D281="","",IF(COUNT($A$5:$A$1004)&lt;2,"need 2+ rows",IF(AND($H$4&lt;&gt;"Y",OR(D281&lt;MIN($A$5:$A$1004),D281&gt;MAX($A$5:$A$1004))),"out of range",INDEX($B$5:$B$1004,G281)+(D281-INDEX($A$5:$A$1004,G281))*(INDEX($B$5:$B$1004,G281+1)-INDEX($B$5:$B$1004,G281))/(INDEX($A$5:$A$1004,G281+1)-INDEX($A$5:$A$1004,G281)))))</f>
        <v/>
      </c>
      <c r="F281">
        <f>IF(D281="","",IF(OR(D281&lt;MIN($A$5:$A$1004),D281&gt;MAX($A$5:$A$1004)),"extrapolated",""))</f>
        <v/>
      </c>
      <c r="G281">
        <f>IF(D281="","",MIN(IFERROR(MATCH(D281,$A$5:$A$1004,1),1),COUNT($A$5:$A$1004)-1))</f>
        <v/>
      </c>
    </row>
    <row r="282">
      <c r="A282" s="8" t="n"/>
      <c r="B282" s="8" t="n"/>
      <c r="D282" s="8" t="n"/>
      <c r="E282" s="9">
        <f>IF(D282="","",IF(COUNT($A$5:$A$1004)&lt;2,"need 2+ rows",IF(AND($H$4&lt;&gt;"Y",OR(D282&lt;MIN($A$5:$A$1004),D282&gt;MAX($A$5:$A$1004))),"out of range",INDEX($B$5:$B$1004,G282)+(D282-INDEX($A$5:$A$1004,G282))*(INDEX($B$5:$B$1004,G282+1)-INDEX($B$5:$B$1004,G282))/(INDEX($A$5:$A$1004,G282+1)-INDEX($A$5:$A$1004,G282)))))</f>
        <v/>
      </c>
      <c r="F282">
        <f>IF(D282="","",IF(OR(D282&lt;MIN($A$5:$A$1004),D282&gt;MAX($A$5:$A$1004)),"extrapolated",""))</f>
        <v/>
      </c>
      <c r="G282">
        <f>IF(D282="","",MIN(IFERROR(MATCH(D282,$A$5:$A$1004,1),1),COUNT($A$5:$A$1004)-1))</f>
        <v/>
      </c>
    </row>
    <row r="283">
      <c r="A283" s="8" t="n"/>
      <c r="B283" s="8" t="n"/>
      <c r="D283" s="8" t="n"/>
      <c r="E283" s="9">
        <f>IF(D283="","",IF(COUNT($A$5:$A$1004)&lt;2,"need 2+ rows",IF(AND($H$4&lt;&gt;"Y",OR(D283&lt;MIN($A$5:$A$1004),D283&gt;MAX($A$5:$A$1004))),"out of range",INDEX($B$5:$B$1004,G283)+(D283-INDEX($A$5:$A$1004,G283))*(INDEX($B$5:$B$1004,G283+1)-INDEX($B$5:$B$1004,G283))/(INDEX($A$5:$A$1004,G283+1)-INDEX($A$5:$A$1004,G283)))))</f>
        <v/>
      </c>
      <c r="F283">
        <f>IF(D283="","",IF(OR(D283&lt;MIN($A$5:$A$1004),D283&gt;MAX($A$5:$A$1004)),"extrapolated",""))</f>
        <v/>
      </c>
      <c r="G283">
        <f>IF(D283="","",MIN(IFERROR(MATCH(D283,$A$5:$A$1004,1),1),COUNT($A$5:$A$1004)-1))</f>
        <v/>
      </c>
    </row>
    <row r="284">
      <c r="A284" s="8" t="n"/>
      <c r="B284" s="8" t="n"/>
      <c r="D284" s="8" t="n"/>
      <c r="E284" s="9">
        <f>IF(D284="","",IF(COUNT($A$5:$A$1004)&lt;2,"need 2+ rows",IF(AND($H$4&lt;&gt;"Y",OR(D284&lt;MIN($A$5:$A$1004),D284&gt;MAX($A$5:$A$1004))),"out of range",INDEX($B$5:$B$1004,G284)+(D284-INDEX($A$5:$A$1004,G284))*(INDEX($B$5:$B$1004,G284+1)-INDEX($B$5:$B$1004,G284))/(INDEX($A$5:$A$1004,G284+1)-INDEX($A$5:$A$1004,G284)))))</f>
        <v/>
      </c>
      <c r="F284">
        <f>IF(D284="","",IF(OR(D284&lt;MIN($A$5:$A$1004),D284&gt;MAX($A$5:$A$1004)),"extrapolated",""))</f>
        <v/>
      </c>
      <c r="G284">
        <f>IF(D284="","",MIN(IFERROR(MATCH(D284,$A$5:$A$1004,1),1),COUNT($A$5:$A$1004)-1))</f>
        <v/>
      </c>
    </row>
    <row r="285">
      <c r="A285" s="8" t="n"/>
      <c r="B285" s="8" t="n"/>
      <c r="D285" s="8" t="n"/>
      <c r="E285" s="9">
        <f>IF(D285="","",IF(COUNT($A$5:$A$1004)&lt;2,"need 2+ rows",IF(AND($H$4&lt;&gt;"Y",OR(D285&lt;MIN($A$5:$A$1004),D285&gt;MAX($A$5:$A$1004))),"out of range",INDEX($B$5:$B$1004,G285)+(D285-INDEX($A$5:$A$1004,G285))*(INDEX($B$5:$B$1004,G285+1)-INDEX($B$5:$B$1004,G285))/(INDEX($A$5:$A$1004,G285+1)-INDEX($A$5:$A$1004,G285)))))</f>
        <v/>
      </c>
      <c r="F285">
        <f>IF(D285="","",IF(OR(D285&lt;MIN($A$5:$A$1004),D285&gt;MAX($A$5:$A$1004)),"extrapolated",""))</f>
        <v/>
      </c>
      <c r="G285">
        <f>IF(D285="","",MIN(IFERROR(MATCH(D285,$A$5:$A$1004,1),1),COUNT($A$5:$A$1004)-1))</f>
        <v/>
      </c>
    </row>
    <row r="286">
      <c r="A286" s="8" t="n"/>
      <c r="B286" s="8" t="n"/>
      <c r="D286" s="8" t="n"/>
      <c r="E286" s="9">
        <f>IF(D286="","",IF(COUNT($A$5:$A$1004)&lt;2,"need 2+ rows",IF(AND($H$4&lt;&gt;"Y",OR(D286&lt;MIN($A$5:$A$1004),D286&gt;MAX($A$5:$A$1004))),"out of range",INDEX($B$5:$B$1004,G286)+(D286-INDEX($A$5:$A$1004,G286))*(INDEX($B$5:$B$1004,G286+1)-INDEX($B$5:$B$1004,G286))/(INDEX($A$5:$A$1004,G286+1)-INDEX($A$5:$A$1004,G286)))))</f>
        <v/>
      </c>
      <c r="F286">
        <f>IF(D286="","",IF(OR(D286&lt;MIN($A$5:$A$1004),D286&gt;MAX($A$5:$A$1004)),"extrapolated",""))</f>
        <v/>
      </c>
      <c r="G286">
        <f>IF(D286="","",MIN(IFERROR(MATCH(D286,$A$5:$A$1004,1),1),COUNT($A$5:$A$1004)-1))</f>
        <v/>
      </c>
    </row>
    <row r="287">
      <c r="A287" s="8" t="n"/>
      <c r="B287" s="8" t="n"/>
      <c r="D287" s="8" t="n"/>
      <c r="E287" s="9">
        <f>IF(D287="","",IF(COUNT($A$5:$A$1004)&lt;2,"need 2+ rows",IF(AND($H$4&lt;&gt;"Y",OR(D287&lt;MIN($A$5:$A$1004),D287&gt;MAX($A$5:$A$1004))),"out of range",INDEX($B$5:$B$1004,G287)+(D287-INDEX($A$5:$A$1004,G287))*(INDEX($B$5:$B$1004,G287+1)-INDEX($B$5:$B$1004,G287))/(INDEX($A$5:$A$1004,G287+1)-INDEX($A$5:$A$1004,G287)))))</f>
        <v/>
      </c>
      <c r="F287">
        <f>IF(D287="","",IF(OR(D287&lt;MIN($A$5:$A$1004),D287&gt;MAX($A$5:$A$1004)),"extrapolated",""))</f>
        <v/>
      </c>
      <c r="G287">
        <f>IF(D287="","",MIN(IFERROR(MATCH(D287,$A$5:$A$1004,1),1),COUNT($A$5:$A$1004)-1))</f>
        <v/>
      </c>
    </row>
    <row r="288">
      <c r="A288" s="8" t="n"/>
      <c r="B288" s="8" t="n"/>
      <c r="D288" s="8" t="n"/>
      <c r="E288" s="9">
        <f>IF(D288="","",IF(COUNT($A$5:$A$1004)&lt;2,"need 2+ rows",IF(AND($H$4&lt;&gt;"Y",OR(D288&lt;MIN($A$5:$A$1004),D288&gt;MAX($A$5:$A$1004))),"out of range",INDEX($B$5:$B$1004,G288)+(D288-INDEX($A$5:$A$1004,G288))*(INDEX($B$5:$B$1004,G288+1)-INDEX($B$5:$B$1004,G288))/(INDEX($A$5:$A$1004,G288+1)-INDEX($A$5:$A$1004,G288)))))</f>
        <v/>
      </c>
      <c r="F288">
        <f>IF(D288="","",IF(OR(D288&lt;MIN($A$5:$A$1004),D288&gt;MAX($A$5:$A$1004)),"extrapolated",""))</f>
        <v/>
      </c>
      <c r="G288">
        <f>IF(D288="","",MIN(IFERROR(MATCH(D288,$A$5:$A$1004,1),1),COUNT($A$5:$A$1004)-1))</f>
        <v/>
      </c>
    </row>
    <row r="289">
      <c r="A289" s="8" t="n"/>
      <c r="B289" s="8" t="n"/>
      <c r="D289" s="8" t="n"/>
      <c r="E289" s="9">
        <f>IF(D289="","",IF(COUNT($A$5:$A$1004)&lt;2,"need 2+ rows",IF(AND($H$4&lt;&gt;"Y",OR(D289&lt;MIN($A$5:$A$1004),D289&gt;MAX($A$5:$A$1004))),"out of range",INDEX($B$5:$B$1004,G289)+(D289-INDEX($A$5:$A$1004,G289))*(INDEX($B$5:$B$1004,G289+1)-INDEX($B$5:$B$1004,G289))/(INDEX($A$5:$A$1004,G289+1)-INDEX($A$5:$A$1004,G289)))))</f>
        <v/>
      </c>
      <c r="F289">
        <f>IF(D289="","",IF(OR(D289&lt;MIN($A$5:$A$1004),D289&gt;MAX($A$5:$A$1004)),"extrapolated",""))</f>
        <v/>
      </c>
      <c r="G289">
        <f>IF(D289="","",MIN(IFERROR(MATCH(D289,$A$5:$A$1004,1),1),COUNT($A$5:$A$1004)-1))</f>
        <v/>
      </c>
    </row>
    <row r="290">
      <c r="A290" s="8" t="n"/>
      <c r="B290" s="8" t="n"/>
      <c r="D290" s="8" t="n"/>
      <c r="E290" s="9">
        <f>IF(D290="","",IF(COUNT($A$5:$A$1004)&lt;2,"need 2+ rows",IF(AND($H$4&lt;&gt;"Y",OR(D290&lt;MIN($A$5:$A$1004),D290&gt;MAX($A$5:$A$1004))),"out of range",INDEX($B$5:$B$1004,G290)+(D290-INDEX($A$5:$A$1004,G290))*(INDEX($B$5:$B$1004,G290+1)-INDEX($B$5:$B$1004,G290))/(INDEX($A$5:$A$1004,G290+1)-INDEX($A$5:$A$1004,G290)))))</f>
        <v/>
      </c>
      <c r="F290">
        <f>IF(D290="","",IF(OR(D290&lt;MIN($A$5:$A$1004),D290&gt;MAX($A$5:$A$1004)),"extrapolated",""))</f>
        <v/>
      </c>
      <c r="G290">
        <f>IF(D290="","",MIN(IFERROR(MATCH(D290,$A$5:$A$1004,1),1),COUNT($A$5:$A$1004)-1))</f>
        <v/>
      </c>
    </row>
    <row r="291">
      <c r="A291" s="8" t="n"/>
      <c r="B291" s="8" t="n"/>
      <c r="D291" s="8" t="n"/>
      <c r="E291" s="9">
        <f>IF(D291="","",IF(COUNT($A$5:$A$1004)&lt;2,"need 2+ rows",IF(AND($H$4&lt;&gt;"Y",OR(D291&lt;MIN($A$5:$A$1004),D291&gt;MAX($A$5:$A$1004))),"out of range",INDEX($B$5:$B$1004,G291)+(D291-INDEX($A$5:$A$1004,G291))*(INDEX($B$5:$B$1004,G291+1)-INDEX($B$5:$B$1004,G291))/(INDEX($A$5:$A$1004,G291+1)-INDEX($A$5:$A$1004,G291)))))</f>
        <v/>
      </c>
      <c r="F291">
        <f>IF(D291="","",IF(OR(D291&lt;MIN($A$5:$A$1004),D291&gt;MAX($A$5:$A$1004)),"extrapolated",""))</f>
        <v/>
      </c>
      <c r="G291">
        <f>IF(D291="","",MIN(IFERROR(MATCH(D291,$A$5:$A$1004,1),1),COUNT($A$5:$A$1004)-1))</f>
        <v/>
      </c>
    </row>
    <row r="292">
      <c r="A292" s="8" t="n"/>
      <c r="B292" s="8" t="n"/>
      <c r="D292" s="8" t="n"/>
      <c r="E292" s="9">
        <f>IF(D292="","",IF(COUNT($A$5:$A$1004)&lt;2,"need 2+ rows",IF(AND($H$4&lt;&gt;"Y",OR(D292&lt;MIN($A$5:$A$1004),D292&gt;MAX($A$5:$A$1004))),"out of range",INDEX($B$5:$B$1004,G292)+(D292-INDEX($A$5:$A$1004,G292))*(INDEX($B$5:$B$1004,G292+1)-INDEX($B$5:$B$1004,G292))/(INDEX($A$5:$A$1004,G292+1)-INDEX($A$5:$A$1004,G292)))))</f>
        <v/>
      </c>
      <c r="F292">
        <f>IF(D292="","",IF(OR(D292&lt;MIN($A$5:$A$1004),D292&gt;MAX($A$5:$A$1004)),"extrapolated",""))</f>
        <v/>
      </c>
      <c r="G292">
        <f>IF(D292="","",MIN(IFERROR(MATCH(D292,$A$5:$A$1004,1),1),COUNT($A$5:$A$1004)-1))</f>
        <v/>
      </c>
    </row>
    <row r="293">
      <c r="A293" s="8" t="n"/>
      <c r="B293" s="8" t="n"/>
      <c r="D293" s="8" t="n"/>
      <c r="E293" s="9">
        <f>IF(D293="","",IF(COUNT($A$5:$A$1004)&lt;2,"need 2+ rows",IF(AND($H$4&lt;&gt;"Y",OR(D293&lt;MIN($A$5:$A$1004),D293&gt;MAX($A$5:$A$1004))),"out of range",INDEX($B$5:$B$1004,G293)+(D293-INDEX($A$5:$A$1004,G293))*(INDEX($B$5:$B$1004,G293+1)-INDEX($B$5:$B$1004,G293))/(INDEX($A$5:$A$1004,G293+1)-INDEX($A$5:$A$1004,G293)))))</f>
        <v/>
      </c>
      <c r="F293">
        <f>IF(D293="","",IF(OR(D293&lt;MIN($A$5:$A$1004),D293&gt;MAX($A$5:$A$1004)),"extrapolated",""))</f>
        <v/>
      </c>
      <c r="G293">
        <f>IF(D293="","",MIN(IFERROR(MATCH(D293,$A$5:$A$1004,1),1),COUNT($A$5:$A$1004)-1))</f>
        <v/>
      </c>
    </row>
    <row r="294">
      <c r="A294" s="8" t="n"/>
      <c r="B294" s="8" t="n"/>
      <c r="D294" s="8" t="n"/>
      <c r="E294" s="9">
        <f>IF(D294="","",IF(COUNT($A$5:$A$1004)&lt;2,"need 2+ rows",IF(AND($H$4&lt;&gt;"Y",OR(D294&lt;MIN($A$5:$A$1004),D294&gt;MAX($A$5:$A$1004))),"out of range",INDEX($B$5:$B$1004,G294)+(D294-INDEX($A$5:$A$1004,G294))*(INDEX($B$5:$B$1004,G294+1)-INDEX($B$5:$B$1004,G294))/(INDEX($A$5:$A$1004,G294+1)-INDEX($A$5:$A$1004,G294)))))</f>
        <v/>
      </c>
      <c r="F294">
        <f>IF(D294="","",IF(OR(D294&lt;MIN($A$5:$A$1004),D294&gt;MAX($A$5:$A$1004)),"extrapolated",""))</f>
        <v/>
      </c>
      <c r="G294">
        <f>IF(D294="","",MIN(IFERROR(MATCH(D294,$A$5:$A$1004,1),1),COUNT($A$5:$A$1004)-1))</f>
        <v/>
      </c>
    </row>
    <row r="295">
      <c r="A295" s="8" t="n"/>
      <c r="B295" s="8" t="n"/>
      <c r="D295" s="8" t="n"/>
      <c r="E295" s="9">
        <f>IF(D295="","",IF(COUNT($A$5:$A$1004)&lt;2,"need 2+ rows",IF(AND($H$4&lt;&gt;"Y",OR(D295&lt;MIN($A$5:$A$1004),D295&gt;MAX($A$5:$A$1004))),"out of range",INDEX($B$5:$B$1004,G295)+(D295-INDEX($A$5:$A$1004,G295))*(INDEX($B$5:$B$1004,G295+1)-INDEX($B$5:$B$1004,G295))/(INDEX($A$5:$A$1004,G295+1)-INDEX($A$5:$A$1004,G295)))))</f>
        <v/>
      </c>
      <c r="F295">
        <f>IF(D295="","",IF(OR(D295&lt;MIN($A$5:$A$1004),D295&gt;MAX($A$5:$A$1004)),"extrapolated",""))</f>
        <v/>
      </c>
      <c r="G295">
        <f>IF(D295="","",MIN(IFERROR(MATCH(D295,$A$5:$A$1004,1),1),COUNT($A$5:$A$1004)-1))</f>
        <v/>
      </c>
    </row>
    <row r="296">
      <c r="A296" s="8" t="n"/>
      <c r="B296" s="8" t="n"/>
      <c r="D296" s="8" t="n"/>
      <c r="E296" s="9">
        <f>IF(D296="","",IF(COUNT($A$5:$A$1004)&lt;2,"need 2+ rows",IF(AND($H$4&lt;&gt;"Y",OR(D296&lt;MIN($A$5:$A$1004),D296&gt;MAX($A$5:$A$1004))),"out of range",INDEX($B$5:$B$1004,G296)+(D296-INDEX($A$5:$A$1004,G296))*(INDEX($B$5:$B$1004,G296+1)-INDEX($B$5:$B$1004,G296))/(INDEX($A$5:$A$1004,G296+1)-INDEX($A$5:$A$1004,G296)))))</f>
        <v/>
      </c>
      <c r="F296">
        <f>IF(D296="","",IF(OR(D296&lt;MIN($A$5:$A$1004),D296&gt;MAX($A$5:$A$1004)),"extrapolated",""))</f>
        <v/>
      </c>
      <c r="G296">
        <f>IF(D296="","",MIN(IFERROR(MATCH(D296,$A$5:$A$1004,1),1),COUNT($A$5:$A$1004)-1))</f>
        <v/>
      </c>
    </row>
    <row r="297">
      <c r="A297" s="8" t="n"/>
      <c r="B297" s="8" t="n"/>
      <c r="D297" s="8" t="n"/>
      <c r="E297" s="9">
        <f>IF(D297="","",IF(COUNT($A$5:$A$1004)&lt;2,"need 2+ rows",IF(AND($H$4&lt;&gt;"Y",OR(D297&lt;MIN($A$5:$A$1004),D297&gt;MAX($A$5:$A$1004))),"out of range",INDEX($B$5:$B$1004,G297)+(D297-INDEX($A$5:$A$1004,G297))*(INDEX($B$5:$B$1004,G297+1)-INDEX($B$5:$B$1004,G297))/(INDEX($A$5:$A$1004,G297+1)-INDEX($A$5:$A$1004,G297)))))</f>
        <v/>
      </c>
      <c r="F297">
        <f>IF(D297="","",IF(OR(D297&lt;MIN($A$5:$A$1004),D297&gt;MAX($A$5:$A$1004)),"extrapolated",""))</f>
        <v/>
      </c>
      <c r="G297">
        <f>IF(D297="","",MIN(IFERROR(MATCH(D297,$A$5:$A$1004,1),1),COUNT($A$5:$A$1004)-1))</f>
        <v/>
      </c>
    </row>
    <row r="298">
      <c r="A298" s="8" t="n"/>
      <c r="B298" s="8" t="n"/>
      <c r="D298" s="8" t="n"/>
      <c r="E298" s="9">
        <f>IF(D298="","",IF(COUNT($A$5:$A$1004)&lt;2,"need 2+ rows",IF(AND($H$4&lt;&gt;"Y",OR(D298&lt;MIN($A$5:$A$1004),D298&gt;MAX($A$5:$A$1004))),"out of range",INDEX($B$5:$B$1004,G298)+(D298-INDEX($A$5:$A$1004,G298))*(INDEX($B$5:$B$1004,G298+1)-INDEX($B$5:$B$1004,G298))/(INDEX($A$5:$A$1004,G298+1)-INDEX($A$5:$A$1004,G298)))))</f>
        <v/>
      </c>
      <c r="F298">
        <f>IF(D298="","",IF(OR(D298&lt;MIN($A$5:$A$1004),D298&gt;MAX($A$5:$A$1004)),"extrapolated",""))</f>
        <v/>
      </c>
      <c r="G298">
        <f>IF(D298="","",MIN(IFERROR(MATCH(D298,$A$5:$A$1004,1),1),COUNT($A$5:$A$1004)-1))</f>
        <v/>
      </c>
    </row>
    <row r="299">
      <c r="A299" s="8" t="n"/>
      <c r="B299" s="8" t="n"/>
      <c r="D299" s="8" t="n"/>
      <c r="E299" s="9">
        <f>IF(D299="","",IF(COUNT($A$5:$A$1004)&lt;2,"need 2+ rows",IF(AND($H$4&lt;&gt;"Y",OR(D299&lt;MIN($A$5:$A$1004),D299&gt;MAX($A$5:$A$1004))),"out of range",INDEX($B$5:$B$1004,G299)+(D299-INDEX($A$5:$A$1004,G299))*(INDEX($B$5:$B$1004,G299+1)-INDEX($B$5:$B$1004,G299))/(INDEX($A$5:$A$1004,G299+1)-INDEX($A$5:$A$1004,G299)))))</f>
        <v/>
      </c>
      <c r="F299">
        <f>IF(D299="","",IF(OR(D299&lt;MIN($A$5:$A$1004),D299&gt;MAX($A$5:$A$1004)),"extrapolated",""))</f>
        <v/>
      </c>
      <c r="G299">
        <f>IF(D299="","",MIN(IFERROR(MATCH(D299,$A$5:$A$1004,1),1),COUNT($A$5:$A$1004)-1))</f>
        <v/>
      </c>
    </row>
    <row r="300">
      <c r="A300" s="8" t="n"/>
      <c r="B300" s="8" t="n"/>
      <c r="D300" s="8" t="n"/>
      <c r="E300" s="9">
        <f>IF(D300="","",IF(COUNT($A$5:$A$1004)&lt;2,"need 2+ rows",IF(AND($H$4&lt;&gt;"Y",OR(D300&lt;MIN($A$5:$A$1004),D300&gt;MAX($A$5:$A$1004))),"out of range",INDEX($B$5:$B$1004,G300)+(D300-INDEX($A$5:$A$1004,G300))*(INDEX($B$5:$B$1004,G300+1)-INDEX($B$5:$B$1004,G300))/(INDEX($A$5:$A$1004,G300+1)-INDEX($A$5:$A$1004,G300)))))</f>
        <v/>
      </c>
      <c r="F300">
        <f>IF(D300="","",IF(OR(D300&lt;MIN($A$5:$A$1004),D300&gt;MAX($A$5:$A$1004)),"extrapolated",""))</f>
        <v/>
      </c>
      <c r="G300">
        <f>IF(D300="","",MIN(IFERROR(MATCH(D300,$A$5:$A$1004,1),1),COUNT($A$5:$A$1004)-1))</f>
        <v/>
      </c>
    </row>
    <row r="301">
      <c r="A301" s="8" t="n"/>
      <c r="B301" s="8" t="n"/>
      <c r="D301" s="8" t="n"/>
      <c r="E301" s="9">
        <f>IF(D301="","",IF(COUNT($A$5:$A$1004)&lt;2,"need 2+ rows",IF(AND($H$4&lt;&gt;"Y",OR(D301&lt;MIN($A$5:$A$1004),D301&gt;MAX($A$5:$A$1004))),"out of range",INDEX($B$5:$B$1004,G301)+(D301-INDEX($A$5:$A$1004,G301))*(INDEX($B$5:$B$1004,G301+1)-INDEX($B$5:$B$1004,G301))/(INDEX($A$5:$A$1004,G301+1)-INDEX($A$5:$A$1004,G301)))))</f>
        <v/>
      </c>
      <c r="F301">
        <f>IF(D301="","",IF(OR(D301&lt;MIN($A$5:$A$1004),D301&gt;MAX($A$5:$A$1004)),"extrapolated",""))</f>
        <v/>
      </c>
      <c r="G301">
        <f>IF(D301="","",MIN(IFERROR(MATCH(D301,$A$5:$A$1004,1),1),COUNT($A$5:$A$1004)-1))</f>
        <v/>
      </c>
    </row>
    <row r="302">
      <c r="A302" s="8" t="n"/>
      <c r="B302" s="8" t="n"/>
      <c r="D302" s="8" t="n"/>
      <c r="E302" s="9">
        <f>IF(D302="","",IF(COUNT($A$5:$A$1004)&lt;2,"need 2+ rows",IF(AND($H$4&lt;&gt;"Y",OR(D302&lt;MIN($A$5:$A$1004),D302&gt;MAX($A$5:$A$1004))),"out of range",INDEX($B$5:$B$1004,G302)+(D302-INDEX($A$5:$A$1004,G302))*(INDEX($B$5:$B$1004,G302+1)-INDEX($B$5:$B$1004,G302))/(INDEX($A$5:$A$1004,G302+1)-INDEX($A$5:$A$1004,G302)))))</f>
        <v/>
      </c>
      <c r="F302">
        <f>IF(D302="","",IF(OR(D302&lt;MIN($A$5:$A$1004),D302&gt;MAX($A$5:$A$1004)),"extrapolated",""))</f>
        <v/>
      </c>
      <c r="G302">
        <f>IF(D302="","",MIN(IFERROR(MATCH(D302,$A$5:$A$1004,1),1),COUNT($A$5:$A$1004)-1))</f>
        <v/>
      </c>
    </row>
    <row r="303">
      <c r="A303" s="8" t="n"/>
      <c r="B303" s="8" t="n"/>
      <c r="D303" s="8" t="n"/>
      <c r="E303" s="9">
        <f>IF(D303="","",IF(COUNT($A$5:$A$1004)&lt;2,"need 2+ rows",IF(AND($H$4&lt;&gt;"Y",OR(D303&lt;MIN($A$5:$A$1004),D303&gt;MAX($A$5:$A$1004))),"out of range",INDEX($B$5:$B$1004,G303)+(D303-INDEX($A$5:$A$1004,G303))*(INDEX($B$5:$B$1004,G303+1)-INDEX($B$5:$B$1004,G303))/(INDEX($A$5:$A$1004,G303+1)-INDEX($A$5:$A$1004,G303)))))</f>
        <v/>
      </c>
      <c r="F303">
        <f>IF(D303="","",IF(OR(D303&lt;MIN($A$5:$A$1004),D303&gt;MAX($A$5:$A$1004)),"extrapolated",""))</f>
        <v/>
      </c>
      <c r="G303">
        <f>IF(D303="","",MIN(IFERROR(MATCH(D303,$A$5:$A$1004,1),1),COUNT($A$5:$A$1004)-1))</f>
        <v/>
      </c>
    </row>
    <row r="304">
      <c r="A304" s="8" t="n"/>
      <c r="B304" s="8" t="n"/>
      <c r="D304" s="8" t="n"/>
      <c r="E304" s="9">
        <f>IF(D304="","",IF(COUNT($A$5:$A$1004)&lt;2,"need 2+ rows",IF(AND($H$4&lt;&gt;"Y",OR(D304&lt;MIN($A$5:$A$1004),D304&gt;MAX($A$5:$A$1004))),"out of range",INDEX($B$5:$B$1004,G304)+(D304-INDEX($A$5:$A$1004,G304))*(INDEX($B$5:$B$1004,G304+1)-INDEX($B$5:$B$1004,G304))/(INDEX($A$5:$A$1004,G304+1)-INDEX($A$5:$A$1004,G304)))))</f>
        <v/>
      </c>
      <c r="F304">
        <f>IF(D304="","",IF(OR(D304&lt;MIN($A$5:$A$1004),D304&gt;MAX($A$5:$A$1004)),"extrapolated",""))</f>
        <v/>
      </c>
      <c r="G304">
        <f>IF(D304="","",MIN(IFERROR(MATCH(D304,$A$5:$A$1004,1),1),COUNT($A$5:$A$1004)-1))</f>
        <v/>
      </c>
    </row>
    <row r="305">
      <c r="A305" s="8" t="n"/>
      <c r="B305" s="8" t="n"/>
      <c r="D305" s="8" t="n"/>
      <c r="E305" s="9">
        <f>IF(D305="","",IF(COUNT($A$5:$A$1004)&lt;2,"need 2+ rows",IF(AND($H$4&lt;&gt;"Y",OR(D305&lt;MIN($A$5:$A$1004),D305&gt;MAX($A$5:$A$1004))),"out of range",INDEX($B$5:$B$1004,G305)+(D305-INDEX($A$5:$A$1004,G305))*(INDEX($B$5:$B$1004,G305+1)-INDEX($B$5:$B$1004,G305))/(INDEX($A$5:$A$1004,G305+1)-INDEX($A$5:$A$1004,G305)))))</f>
        <v/>
      </c>
      <c r="F305">
        <f>IF(D305="","",IF(OR(D305&lt;MIN($A$5:$A$1004),D305&gt;MAX($A$5:$A$1004)),"extrapolated",""))</f>
        <v/>
      </c>
      <c r="G305">
        <f>IF(D305="","",MIN(IFERROR(MATCH(D305,$A$5:$A$1004,1),1),COUNT($A$5:$A$1004)-1))</f>
        <v/>
      </c>
    </row>
    <row r="306">
      <c r="A306" s="8" t="n"/>
      <c r="B306" s="8" t="n"/>
      <c r="D306" s="8" t="n"/>
      <c r="E306" s="9">
        <f>IF(D306="","",IF(COUNT($A$5:$A$1004)&lt;2,"need 2+ rows",IF(AND($H$4&lt;&gt;"Y",OR(D306&lt;MIN($A$5:$A$1004),D306&gt;MAX($A$5:$A$1004))),"out of range",INDEX($B$5:$B$1004,G306)+(D306-INDEX($A$5:$A$1004,G306))*(INDEX($B$5:$B$1004,G306+1)-INDEX($B$5:$B$1004,G306))/(INDEX($A$5:$A$1004,G306+1)-INDEX($A$5:$A$1004,G306)))))</f>
        <v/>
      </c>
      <c r="F306">
        <f>IF(D306="","",IF(OR(D306&lt;MIN($A$5:$A$1004),D306&gt;MAX($A$5:$A$1004)),"extrapolated",""))</f>
        <v/>
      </c>
      <c r="G306">
        <f>IF(D306="","",MIN(IFERROR(MATCH(D306,$A$5:$A$1004,1),1),COUNT($A$5:$A$1004)-1))</f>
        <v/>
      </c>
    </row>
    <row r="307">
      <c r="A307" s="8" t="n"/>
      <c r="B307" s="8" t="n"/>
      <c r="D307" s="8" t="n"/>
      <c r="E307" s="9">
        <f>IF(D307="","",IF(COUNT($A$5:$A$1004)&lt;2,"need 2+ rows",IF(AND($H$4&lt;&gt;"Y",OR(D307&lt;MIN($A$5:$A$1004),D307&gt;MAX($A$5:$A$1004))),"out of range",INDEX($B$5:$B$1004,G307)+(D307-INDEX($A$5:$A$1004,G307))*(INDEX($B$5:$B$1004,G307+1)-INDEX($B$5:$B$1004,G307))/(INDEX($A$5:$A$1004,G307+1)-INDEX($A$5:$A$1004,G307)))))</f>
        <v/>
      </c>
      <c r="F307">
        <f>IF(D307="","",IF(OR(D307&lt;MIN($A$5:$A$1004),D307&gt;MAX($A$5:$A$1004)),"extrapolated",""))</f>
        <v/>
      </c>
      <c r="G307">
        <f>IF(D307="","",MIN(IFERROR(MATCH(D307,$A$5:$A$1004,1),1),COUNT($A$5:$A$1004)-1))</f>
        <v/>
      </c>
    </row>
    <row r="308">
      <c r="A308" s="8" t="n"/>
      <c r="B308" s="8" t="n"/>
      <c r="D308" s="8" t="n"/>
      <c r="E308" s="9">
        <f>IF(D308="","",IF(COUNT($A$5:$A$1004)&lt;2,"need 2+ rows",IF(AND($H$4&lt;&gt;"Y",OR(D308&lt;MIN($A$5:$A$1004),D308&gt;MAX($A$5:$A$1004))),"out of range",INDEX($B$5:$B$1004,G308)+(D308-INDEX($A$5:$A$1004,G308))*(INDEX($B$5:$B$1004,G308+1)-INDEX($B$5:$B$1004,G308))/(INDEX($A$5:$A$1004,G308+1)-INDEX($A$5:$A$1004,G308)))))</f>
        <v/>
      </c>
      <c r="F308">
        <f>IF(D308="","",IF(OR(D308&lt;MIN($A$5:$A$1004),D308&gt;MAX($A$5:$A$1004)),"extrapolated",""))</f>
        <v/>
      </c>
      <c r="G308">
        <f>IF(D308="","",MIN(IFERROR(MATCH(D308,$A$5:$A$1004,1),1),COUNT($A$5:$A$1004)-1))</f>
        <v/>
      </c>
    </row>
    <row r="309">
      <c r="A309" s="8" t="n"/>
      <c r="B309" s="8" t="n"/>
      <c r="D309" s="8" t="n"/>
      <c r="E309" s="9">
        <f>IF(D309="","",IF(COUNT($A$5:$A$1004)&lt;2,"need 2+ rows",IF(AND($H$4&lt;&gt;"Y",OR(D309&lt;MIN($A$5:$A$1004),D309&gt;MAX($A$5:$A$1004))),"out of range",INDEX($B$5:$B$1004,G309)+(D309-INDEX($A$5:$A$1004,G309))*(INDEX($B$5:$B$1004,G309+1)-INDEX($B$5:$B$1004,G309))/(INDEX($A$5:$A$1004,G309+1)-INDEX($A$5:$A$1004,G309)))))</f>
        <v/>
      </c>
      <c r="F309">
        <f>IF(D309="","",IF(OR(D309&lt;MIN($A$5:$A$1004),D309&gt;MAX($A$5:$A$1004)),"extrapolated",""))</f>
        <v/>
      </c>
      <c r="G309">
        <f>IF(D309="","",MIN(IFERROR(MATCH(D309,$A$5:$A$1004,1),1),COUNT($A$5:$A$1004)-1))</f>
        <v/>
      </c>
    </row>
    <row r="310">
      <c r="A310" s="8" t="n"/>
      <c r="B310" s="8" t="n"/>
      <c r="D310" s="8" t="n"/>
      <c r="E310" s="9">
        <f>IF(D310="","",IF(COUNT($A$5:$A$1004)&lt;2,"need 2+ rows",IF(AND($H$4&lt;&gt;"Y",OR(D310&lt;MIN($A$5:$A$1004),D310&gt;MAX($A$5:$A$1004))),"out of range",INDEX($B$5:$B$1004,G310)+(D310-INDEX($A$5:$A$1004,G310))*(INDEX($B$5:$B$1004,G310+1)-INDEX($B$5:$B$1004,G310))/(INDEX($A$5:$A$1004,G310+1)-INDEX($A$5:$A$1004,G310)))))</f>
        <v/>
      </c>
      <c r="F310">
        <f>IF(D310="","",IF(OR(D310&lt;MIN($A$5:$A$1004),D310&gt;MAX($A$5:$A$1004)),"extrapolated",""))</f>
        <v/>
      </c>
      <c r="G310">
        <f>IF(D310="","",MIN(IFERROR(MATCH(D310,$A$5:$A$1004,1),1),COUNT($A$5:$A$1004)-1))</f>
        <v/>
      </c>
    </row>
    <row r="311">
      <c r="A311" s="8" t="n"/>
      <c r="B311" s="8" t="n"/>
      <c r="D311" s="8" t="n"/>
      <c r="E311" s="9">
        <f>IF(D311="","",IF(COUNT($A$5:$A$1004)&lt;2,"need 2+ rows",IF(AND($H$4&lt;&gt;"Y",OR(D311&lt;MIN($A$5:$A$1004),D311&gt;MAX($A$5:$A$1004))),"out of range",INDEX($B$5:$B$1004,G311)+(D311-INDEX($A$5:$A$1004,G311))*(INDEX($B$5:$B$1004,G311+1)-INDEX($B$5:$B$1004,G311))/(INDEX($A$5:$A$1004,G311+1)-INDEX($A$5:$A$1004,G311)))))</f>
        <v/>
      </c>
      <c r="F311">
        <f>IF(D311="","",IF(OR(D311&lt;MIN($A$5:$A$1004),D311&gt;MAX($A$5:$A$1004)),"extrapolated",""))</f>
        <v/>
      </c>
      <c r="G311">
        <f>IF(D311="","",MIN(IFERROR(MATCH(D311,$A$5:$A$1004,1),1),COUNT($A$5:$A$1004)-1))</f>
        <v/>
      </c>
    </row>
    <row r="312">
      <c r="A312" s="8" t="n"/>
      <c r="B312" s="8" t="n"/>
      <c r="D312" s="8" t="n"/>
      <c r="E312" s="9">
        <f>IF(D312="","",IF(COUNT($A$5:$A$1004)&lt;2,"need 2+ rows",IF(AND($H$4&lt;&gt;"Y",OR(D312&lt;MIN($A$5:$A$1004),D312&gt;MAX($A$5:$A$1004))),"out of range",INDEX($B$5:$B$1004,G312)+(D312-INDEX($A$5:$A$1004,G312))*(INDEX($B$5:$B$1004,G312+1)-INDEX($B$5:$B$1004,G312))/(INDEX($A$5:$A$1004,G312+1)-INDEX($A$5:$A$1004,G312)))))</f>
        <v/>
      </c>
      <c r="F312">
        <f>IF(D312="","",IF(OR(D312&lt;MIN($A$5:$A$1004),D312&gt;MAX($A$5:$A$1004)),"extrapolated",""))</f>
        <v/>
      </c>
      <c r="G312">
        <f>IF(D312="","",MIN(IFERROR(MATCH(D312,$A$5:$A$1004,1),1),COUNT($A$5:$A$1004)-1))</f>
        <v/>
      </c>
    </row>
    <row r="313">
      <c r="A313" s="8" t="n"/>
      <c r="B313" s="8" t="n"/>
      <c r="D313" s="8" t="n"/>
      <c r="E313" s="9">
        <f>IF(D313="","",IF(COUNT($A$5:$A$1004)&lt;2,"need 2+ rows",IF(AND($H$4&lt;&gt;"Y",OR(D313&lt;MIN($A$5:$A$1004),D313&gt;MAX($A$5:$A$1004))),"out of range",INDEX($B$5:$B$1004,G313)+(D313-INDEX($A$5:$A$1004,G313))*(INDEX($B$5:$B$1004,G313+1)-INDEX($B$5:$B$1004,G313))/(INDEX($A$5:$A$1004,G313+1)-INDEX($A$5:$A$1004,G313)))))</f>
        <v/>
      </c>
      <c r="F313">
        <f>IF(D313="","",IF(OR(D313&lt;MIN($A$5:$A$1004),D313&gt;MAX($A$5:$A$1004)),"extrapolated",""))</f>
        <v/>
      </c>
      <c r="G313">
        <f>IF(D313="","",MIN(IFERROR(MATCH(D313,$A$5:$A$1004,1),1),COUNT($A$5:$A$1004)-1))</f>
        <v/>
      </c>
    </row>
    <row r="314">
      <c r="A314" s="8" t="n"/>
      <c r="B314" s="8" t="n"/>
      <c r="D314" s="8" t="n"/>
      <c r="E314" s="9">
        <f>IF(D314="","",IF(COUNT($A$5:$A$1004)&lt;2,"need 2+ rows",IF(AND($H$4&lt;&gt;"Y",OR(D314&lt;MIN($A$5:$A$1004),D314&gt;MAX($A$5:$A$1004))),"out of range",INDEX($B$5:$B$1004,G314)+(D314-INDEX($A$5:$A$1004,G314))*(INDEX($B$5:$B$1004,G314+1)-INDEX($B$5:$B$1004,G314))/(INDEX($A$5:$A$1004,G314+1)-INDEX($A$5:$A$1004,G314)))))</f>
        <v/>
      </c>
      <c r="F314">
        <f>IF(D314="","",IF(OR(D314&lt;MIN($A$5:$A$1004),D314&gt;MAX($A$5:$A$1004)),"extrapolated",""))</f>
        <v/>
      </c>
      <c r="G314">
        <f>IF(D314="","",MIN(IFERROR(MATCH(D314,$A$5:$A$1004,1),1),COUNT($A$5:$A$1004)-1))</f>
        <v/>
      </c>
    </row>
    <row r="315">
      <c r="A315" s="8" t="n"/>
      <c r="B315" s="8" t="n"/>
      <c r="D315" s="8" t="n"/>
      <c r="E315" s="9">
        <f>IF(D315="","",IF(COUNT($A$5:$A$1004)&lt;2,"need 2+ rows",IF(AND($H$4&lt;&gt;"Y",OR(D315&lt;MIN($A$5:$A$1004),D315&gt;MAX($A$5:$A$1004))),"out of range",INDEX($B$5:$B$1004,G315)+(D315-INDEX($A$5:$A$1004,G315))*(INDEX($B$5:$B$1004,G315+1)-INDEX($B$5:$B$1004,G315))/(INDEX($A$5:$A$1004,G315+1)-INDEX($A$5:$A$1004,G315)))))</f>
        <v/>
      </c>
      <c r="F315">
        <f>IF(D315="","",IF(OR(D315&lt;MIN($A$5:$A$1004),D315&gt;MAX($A$5:$A$1004)),"extrapolated",""))</f>
        <v/>
      </c>
      <c r="G315">
        <f>IF(D315="","",MIN(IFERROR(MATCH(D315,$A$5:$A$1004,1),1),COUNT($A$5:$A$1004)-1))</f>
        <v/>
      </c>
    </row>
    <row r="316">
      <c r="A316" s="8" t="n"/>
      <c r="B316" s="8" t="n"/>
      <c r="D316" s="8" t="n"/>
      <c r="E316" s="9">
        <f>IF(D316="","",IF(COUNT($A$5:$A$1004)&lt;2,"need 2+ rows",IF(AND($H$4&lt;&gt;"Y",OR(D316&lt;MIN($A$5:$A$1004),D316&gt;MAX($A$5:$A$1004))),"out of range",INDEX($B$5:$B$1004,G316)+(D316-INDEX($A$5:$A$1004,G316))*(INDEX($B$5:$B$1004,G316+1)-INDEX($B$5:$B$1004,G316))/(INDEX($A$5:$A$1004,G316+1)-INDEX($A$5:$A$1004,G316)))))</f>
        <v/>
      </c>
      <c r="F316">
        <f>IF(D316="","",IF(OR(D316&lt;MIN($A$5:$A$1004),D316&gt;MAX($A$5:$A$1004)),"extrapolated",""))</f>
        <v/>
      </c>
      <c r="G316">
        <f>IF(D316="","",MIN(IFERROR(MATCH(D316,$A$5:$A$1004,1),1),COUNT($A$5:$A$1004)-1))</f>
        <v/>
      </c>
    </row>
    <row r="317">
      <c r="A317" s="8" t="n"/>
      <c r="B317" s="8" t="n"/>
      <c r="D317" s="8" t="n"/>
      <c r="E317" s="9">
        <f>IF(D317="","",IF(COUNT($A$5:$A$1004)&lt;2,"need 2+ rows",IF(AND($H$4&lt;&gt;"Y",OR(D317&lt;MIN($A$5:$A$1004),D317&gt;MAX($A$5:$A$1004))),"out of range",INDEX($B$5:$B$1004,G317)+(D317-INDEX($A$5:$A$1004,G317))*(INDEX($B$5:$B$1004,G317+1)-INDEX($B$5:$B$1004,G317))/(INDEX($A$5:$A$1004,G317+1)-INDEX($A$5:$A$1004,G317)))))</f>
        <v/>
      </c>
      <c r="F317">
        <f>IF(D317="","",IF(OR(D317&lt;MIN($A$5:$A$1004),D317&gt;MAX($A$5:$A$1004)),"extrapolated",""))</f>
        <v/>
      </c>
      <c r="G317">
        <f>IF(D317="","",MIN(IFERROR(MATCH(D317,$A$5:$A$1004,1),1),COUNT($A$5:$A$1004)-1))</f>
        <v/>
      </c>
    </row>
    <row r="318">
      <c r="A318" s="8" t="n"/>
      <c r="B318" s="8" t="n"/>
      <c r="D318" s="8" t="n"/>
      <c r="E318" s="9">
        <f>IF(D318="","",IF(COUNT($A$5:$A$1004)&lt;2,"need 2+ rows",IF(AND($H$4&lt;&gt;"Y",OR(D318&lt;MIN($A$5:$A$1004),D318&gt;MAX($A$5:$A$1004))),"out of range",INDEX($B$5:$B$1004,G318)+(D318-INDEX($A$5:$A$1004,G318))*(INDEX($B$5:$B$1004,G318+1)-INDEX($B$5:$B$1004,G318))/(INDEX($A$5:$A$1004,G318+1)-INDEX($A$5:$A$1004,G318)))))</f>
        <v/>
      </c>
      <c r="F318">
        <f>IF(D318="","",IF(OR(D318&lt;MIN($A$5:$A$1004),D318&gt;MAX($A$5:$A$1004)),"extrapolated",""))</f>
        <v/>
      </c>
      <c r="G318">
        <f>IF(D318="","",MIN(IFERROR(MATCH(D318,$A$5:$A$1004,1),1),COUNT($A$5:$A$1004)-1))</f>
        <v/>
      </c>
    </row>
    <row r="319">
      <c r="A319" s="8" t="n"/>
      <c r="B319" s="8" t="n"/>
      <c r="D319" s="8" t="n"/>
      <c r="E319" s="9">
        <f>IF(D319="","",IF(COUNT($A$5:$A$1004)&lt;2,"need 2+ rows",IF(AND($H$4&lt;&gt;"Y",OR(D319&lt;MIN($A$5:$A$1004),D319&gt;MAX($A$5:$A$1004))),"out of range",INDEX($B$5:$B$1004,G319)+(D319-INDEX($A$5:$A$1004,G319))*(INDEX($B$5:$B$1004,G319+1)-INDEX($B$5:$B$1004,G319))/(INDEX($A$5:$A$1004,G319+1)-INDEX($A$5:$A$1004,G319)))))</f>
        <v/>
      </c>
      <c r="F319">
        <f>IF(D319="","",IF(OR(D319&lt;MIN($A$5:$A$1004),D319&gt;MAX($A$5:$A$1004)),"extrapolated",""))</f>
        <v/>
      </c>
      <c r="G319">
        <f>IF(D319="","",MIN(IFERROR(MATCH(D319,$A$5:$A$1004,1),1),COUNT($A$5:$A$1004)-1))</f>
        <v/>
      </c>
    </row>
    <row r="320">
      <c r="A320" s="8" t="n"/>
      <c r="B320" s="8" t="n"/>
      <c r="D320" s="8" t="n"/>
      <c r="E320" s="9">
        <f>IF(D320="","",IF(COUNT($A$5:$A$1004)&lt;2,"need 2+ rows",IF(AND($H$4&lt;&gt;"Y",OR(D320&lt;MIN($A$5:$A$1004),D320&gt;MAX($A$5:$A$1004))),"out of range",INDEX($B$5:$B$1004,G320)+(D320-INDEX($A$5:$A$1004,G320))*(INDEX($B$5:$B$1004,G320+1)-INDEX($B$5:$B$1004,G320))/(INDEX($A$5:$A$1004,G320+1)-INDEX($A$5:$A$1004,G320)))))</f>
        <v/>
      </c>
      <c r="F320">
        <f>IF(D320="","",IF(OR(D320&lt;MIN($A$5:$A$1004),D320&gt;MAX($A$5:$A$1004)),"extrapolated",""))</f>
        <v/>
      </c>
      <c r="G320">
        <f>IF(D320="","",MIN(IFERROR(MATCH(D320,$A$5:$A$1004,1),1),COUNT($A$5:$A$1004)-1))</f>
        <v/>
      </c>
    </row>
    <row r="321">
      <c r="A321" s="8" t="n"/>
      <c r="B321" s="8" t="n"/>
      <c r="D321" s="8" t="n"/>
      <c r="E321" s="9">
        <f>IF(D321="","",IF(COUNT($A$5:$A$1004)&lt;2,"need 2+ rows",IF(AND($H$4&lt;&gt;"Y",OR(D321&lt;MIN($A$5:$A$1004),D321&gt;MAX($A$5:$A$1004))),"out of range",INDEX($B$5:$B$1004,G321)+(D321-INDEX($A$5:$A$1004,G321))*(INDEX($B$5:$B$1004,G321+1)-INDEX($B$5:$B$1004,G321))/(INDEX($A$5:$A$1004,G321+1)-INDEX($A$5:$A$1004,G321)))))</f>
        <v/>
      </c>
      <c r="F321">
        <f>IF(D321="","",IF(OR(D321&lt;MIN($A$5:$A$1004),D321&gt;MAX($A$5:$A$1004)),"extrapolated",""))</f>
        <v/>
      </c>
      <c r="G321">
        <f>IF(D321="","",MIN(IFERROR(MATCH(D321,$A$5:$A$1004,1),1),COUNT($A$5:$A$1004)-1))</f>
        <v/>
      </c>
    </row>
    <row r="322">
      <c r="A322" s="8" t="n"/>
      <c r="B322" s="8" t="n"/>
      <c r="D322" s="8" t="n"/>
      <c r="E322" s="9">
        <f>IF(D322="","",IF(COUNT($A$5:$A$1004)&lt;2,"need 2+ rows",IF(AND($H$4&lt;&gt;"Y",OR(D322&lt;MIN($A$5:$A$1004),D322&gt;MAX($A$5:$A$1004))),"out of range",INDEX($B$5:$B$1004,G322)+(D322-INDEX($A$5:$A$1004,G322))*(INDEX($B$5:$B$1004,G322+1)-INDEX($B$5:$B$1004,G322))/(INDEX($A$5:$A$1004,G322+1)-INDEX($A$5:$A$1004,G322)))))</f>
        <v/>
      </c>
      <c r="F322">
        <f>IF(D322="","",IF(OR(D322&lt;MIN($A$5:$A$1004),D322&gt;MAX($A$5:$A$1004)),"extrapolated",""))</f>
        <v/>
      </c>
      <c r="G322">
        <f>IF(D322="","",MIN(IFERROR(MATCH(D322,$A$5:$A$1004,1),1),COUNT($A$5:$A$1004)-1))</f>
        <v/>
      </c>
    </row>
    <row r="323">
      <c r="A323" s="8" t="n"/>
      <c r="B323" s="8" t="n"/>
      <c r="D323" s="8" t="n"/>
      <c r="E323" s="9">
        <f>IF(D323="","",IF(COUNT($A$5:$A$1004)&lt;2,"need 2+ rows",IF(AND($H$4&lt;&gt;"Y",OR(D323&lt;MIN($A$5:$A$1004),D323&gt;MAX($A$5:$A$1004))),"out of range",INDEX($B$5:$B$1004,G323)+(D323-INDEX($A$5:$A$1004,G323))*(INDEX($B$5:$B$1004,G323+1)-INDEX($B$5:$B$1004,G323))/(INDEX($A$5:$A$1004,G323+1)-INDEX($A$5:$A$1004,G323)))))</f>
        <v/>
      </c>
      <c r="F323">
        <f>IF(D323="","",IF(OR(D323&lt;MIN($A$5:$A$1004),D323&gt;MAX($A$5:$A$1004)),"extrapolated",""))</f>
        <v/>
      </c>
      <c r="G323">
        <f>IF(D323="","",MIN(IFERROR(MATCH(D323,$A$5:$A$1004,1),1),COUNT($A$5:$A$1004)-1))</f>
        <v/>
      </c>
    </row>
    <row r="324">
      <c r="A324" s="8" t="n"/>
      <c r="B324" s="8" t="n"/>
      <c r="D324" s="8" t="n"/>
      <c r="E324" s="9">
        <f>IF(D324="","",IF(COUNT($A$5:$A$1004)&lt;2,"need 2+ rows",IF(AND($H$4&lt;&gt;"Y",OR(D324&lt;MIN($A$5:$A$1004),D324&gt;MAX($A$5:$A$1004))),"out of range",INDEX($B$5:$B$1004,G324)+(D324-INDEX($A$5:$A$1004,G324))*(INDEX($B$5:$B$1004,G324+1)-INDEX($B$5:$B$1004,G324))/(INDEX($A$5:$A$1004,G324+1)-INDEX($A$5:$A$1004,G324)))))</f>
        <v/>
      </c>
      <c r="F324">
        <f>IF(D324="","",IF(OR(D324&lt;MIN($A$5:$A$1004),D324&gt;MAX($A$5:$A$1004)),"extrapolated",""))</f>
        <v/>
      </c>
      <c r="G324">
        <f>IF(D324="","",MIN(IFERROR(MATCH(D324,$A$5:$A$1004,1),1),COUNT($A$5:$A$1004)-1))</f>
        <v/>
      </c>
    </row>
    <row r="325">
      <c r="A325" s="8" t="n"/>
      <c r="B325" s="8" t="n"/>
      <c r="D325" s="8" t="n"/>
      <c r="E325" s="9">
        <f>IF(D325="","",IF(COUNT($A$5:$A$1004)&lt;2,"need 2+ rows",IF(AND($H$4&lt;&gt;"Y",OR(D325&lt;MIN($A$5:$A$1004),D325&gt;MAX($A$5:$A$1004))),"out of range",INDEX($B$5:$B$1004,G325)+(D325-INDEX($A$5:$A$1004,G325))*(INDEX($B$5:$B$1004,G325+1)-INDEX($B$5:$B$1004,G325))/(INDEX($A$5:$A$1004,G325+1)-INDEX($A$5:$A$1004,G325)))))</f>
        <v/>
      </c>
      <c r="F325">
        <f>IF(D325="","",IF(OR(D325&lt;MIN($A$5:$A$1004),D325&gt;MAX($A$5:$A$1004)),"extrapolated",""))</f>
        <v/>
      </c>
      <c r="G325">
        <f>IF(D325="","",MIN(IFERROR(MATCH(D325,$A$5:$A$1004,1),1),COUNT($A$5:$A$1004)-1))</f>
        <v/>
      </c>
    </row>
    <row r="326">
      <c r="A326" s="8" t="n"/>
      <c r="B326" s="8" t="n"/>
      <c r="D326" s="8" t="n"/>
      <c r="E326" s="9">
        <f>IF(D326="","",IF(COUNT($A$5:$A$1004)&lt;2,"need 2+ rows",IF(AND($H$4&lt;&gt;"Y",OR(D326&lt;MIN($A$5:$A$1004),D326&gt;MAX($A$5:$A$1004))),"out of range",INDEX($B$5:$B$1004,G326)+(D326-INDEX($A$5:$A$1004,G326))*(INDEX($B$5:$B$1004,G326+1)-INDEX($B$5:$B$1004,G326))/(INDEX($A$5:$A$1004,G326+1)-INDEX($A$5:$A$1004,G326)))))</f>
        <v/>
      </c>
      <c r="F326">
        <f>IF(D326="","",IF(OR(D326&lt;MIN($A$5:$A$1004),D326&gt;MAX($A$5:$A$1004)),"extrapolated",""))</f>
        <v/>
      </c>
      <c r="G326">
        <f>IF(D326="","",MIN(IFERROR(MATCH(D326,$A$5:$A$1004,1),1),COUNT($A$5:$A$1004)-1))</f>
        <v/>
      </c>
    </row>
    <row r="327">
      <c r="A327" s="8" t="n"/>
      <c r="B327" s="8" t="n"/>
      <c r="D327" s="8" t="n"/>
      <c r="E327" s="9">
        <f>IF(D327="","",IF(COUNT($A$5:$A$1004)&lt;2,"need 2+ rows",IF(AND($H$4&lt;&gt;"Y",OR(D327&lt;MIN($A$5:$A$1004),D327&gt;MAX($A$5:$A$1004))),"out of range",INDEX($B$5:$B$1004,G327)+(D327-INDEX($A$5:$A$1004,G327))*(INDEX($B$5:$B$1004,G327+1)-INDEX($B$5:$B$1004,G327))/(INDEX($A$5:$A$1004,G327+1)-INDEX($A$5:$A$1004,G327)))))</f>
        <v/>
      </c>
      <c r="F327">
        <f>IF(D327="","",IF(OR(D327&lt;MIN($A$5:$A$1004),D327&gt;MAX($A$5:$A$1004)),"extrapolated",""))</f>
        <v/>
      </c>
      <c r="G327">
        <f>IF(D327="","",MIN(IFERROR(MATCH(D327,$A$5:$A$1004,1),1),COUNT($A$5:$A$1004)-1))</f>
        <v/>
      </c>
    </row>
    <row r="328">
      <c r="A328" s="8" t="n"/>
      <c r="B328" s="8" t="n"/>
      <c r="D328" s="8" t="n"/>
      <c r="E328" s="9">
        <f>IF(D328="","",IF(COUNT($A$5:$A$1004)&lt;2,"need 2+ rows",IF(AND($H$4&lt;&gt;"Y",OR(D328&lt;MIN($A$5:$A$1004),D328&gt;MAX($A$5:$A$1004))),"out of range",INDEX($B$5:$B$1004,G328)+(D328-INDEX($A$5:$A$1004,G328))*(INDEX($B$5:$B$1004,G328+1)-INDEX($B$5:$B$1004,G328))/(INDEX($A$5:$A$1004,G328+1)-INDEX($A$5:$A$1004,G328)))))</f>
        <v/>
      </c>
      <c r="F328">
        <f>IF(D328="","",IF(OR(D328&lt;MIN($A$5:$A$1004),D328&gt;MAX($A$5:$A$1004)),"extrapolated",""))</f>
        <v/>
      </c>
      <c r="G328">
        <f>IF(D328="","",MIN(IFERROR(MATCH(D328,$A$5:$A$1004,1),1),COUNT($A$5:$A$1004)-1))</f>
        <v/>
      </c>
    </row>
    <row r="329">
      <c r="A329" s="8" t="n"/>
      <c r="B329" s="8" t="n"/>
      <c r="D329" s="8" t="n"/>
      <c r="E329" s="9">
        <f>IF(D329="","",IF(COUNT($A$5:$A$1004)&lt;2,"need 2+ rows",IF(AND($H$4&lt;&gt;"Y",OR(D329&lt;MIN($A$5:$A$1004),D329&gt;MAX($A$5:$A$1004))),"out of range",INDEX($B$5:$B$1004,G329)+(D329-INDEX($A$5:$A$1004,G329))*(INDEX($B$5:$B$1004,G329+1)-INDEX($B$5:$B$1004,G329))/(INDEX($A$5:$A$1004,G329+1)-INDEX($A$5:$A$1004,G329)))))</f>
        <v/>
      </c>
      <c r="F329">
        <f>IF(D329="","",IF(OR(D329&lt;MIN($A$5:$A$1004),D329&gt;MAX($A$5:$A$1004)),"extrapolated",""))</f>
        <v/>
      </c>
      <c r="G329">
        <f>IF(D329="","",MIN(IFERROR(MATCH(D329,$A$5:$A$1004,1),1),COUNT($A$5:$A$1004)-1))</f>
        <v/>
      </c>
    </row>
    <row r="330">
      <c r="A330" s="8" t="n"/>
      <c r="B330" s="8" t="n"/>
      <c r="D330" s="8" t="n"/>
      <c r="E330" s="9">
        <f>IF(D330="","",IF(COUNT($A$5:$A$1004)&lt;2,"need 2+ rows",IF(AND($H$4&lt;&gt;"Y",OR(D330&lt;MIN($A$5:$A$1004),D330&gt;MAX($A$5:$A$1004))),"out of range",INDEX($B$5:$B$1004,G330)+(D330-INDEX($A$5:$A$1004,G330))*(INDEX($B$5:$B$1004,G330+1)-INDEX($B$5:$B$1004,G330))/(INDEX($A$5:$A$1004,G330+1)-INDEX($A$5:$A$1004,G330)))))</f>
        <v/>
      </c>
      <c r="F330">
        <f>IF(D330="","",IF(OR(D330&lt;MIN($A$5:$A$1004),D330&gt;MAX($A$5:$A$1004)),"extrapolated",""))</f>
        <v/>
      </c>
      <c r="G330">
        <f>IF(D330="","",MIN(IFERROR(MATCH(D330,$A$5:$A$1004,1),1),COUNT($A$5:$A$1004)-1))</f>
        <v/>
      </c>
    </row>
    <row r="331">
      <c r="A331" s="8" t="n"/>
      <c r="B331" s="8" t="n"/>
      <c r="D331" s="8" t="n"/>
      <c r="E331" s="9">
        <f>IF(D331="","",IF(COUNT($A$5:$A$1004)&lt;2,"need 2+ rows",IF(AND($H$4&lt;&gt;"Y",OR(D331&lt;MIN($A$5:$A$1004),D331&gt;MAX($A$5:$A$1004))),"out of range",INDEX($B$5:$B$1004,G331)+(D331-INDEX($A$5:$A$1004,G331))*(INDEX($B$5:$B$1004,G331+1)-INDEX($B$5:$B$1004,G331))/(INDEX($A$5:$A$1004,G331+1)-INDEX($A$5:$A$1004,G331)))))</f>
        <v/>
      </c>
      <c r="F331">
        <f>IF(D331="","",IF(OR(D331&lt;MIN($A$5:$A$1004),D331&gt;MAX($A$5:$A$1004)),"extrapolated",""))</f>
        <v/>
      </c>
      <c r="G331">
        <f>IF(D331="","",MIN(IFERROR(MATCH(D331,$A$5:$A$1004,1),1),COUNT($A$5:$A$1004)-1))</f>
        <v/>
      </c>
    </row>
    <row r="332">
      <c r="A332" s="8" t="n"/>
      <c r="B332" s="8" t="n"/>
      <c r="D332" s="8" t="n"/>
      <c r="E332" s="9">
        <f>IF(D332="","",IF(COUNT($A$5:$A$1004)&lt;2,"need 2+ rows",IF(AND($H$4&lt;&gt;"Y",OR(D332&lt;MIN($A$5:$A$1004),D332&gt;MAX($A$5:$A$1004))),"out of range",INDEX($B$5:$B$1004,G332)+(D332-INDEX($A$5:$A$1004,G332))*(INDEX($B$5:$B$1004,G332+1)-INDEX($B$5:$B$1004,G332))/(INDEX($A$5:$A$1004,G332+1)-INDEX($A$5:$A$1004,G332)))))</f>
        <v/>
      </c>
      <c r="F332">
        <f>IF(D332="","",IF(OR(D332&lt;MIN($A$5:$A$1004),D332&gt;MAX($A$5:$A$1004)),"extrapolated",""))</f>
        <v/>
      </c>
      <c r="G332">
        <f>IF(D332="","",MIN(IFERROR(MATCH(D332,$A$5:$A$1004,1),1),COUNT($A$5:$A$1004)-1))</f>
        <v/>
      </c>
    </row>
    <row r="333">
      <c r="A333" s="8" t="n"/>
      <c r="B333" s="8" t="n"/>
      <c r="D333" s="8" t="n"/>
      <c r="E333" s="9">
        <f>IF(D333="","",IF(COUNT($A$5:$A$1004)&lt;2,"need 2+ rows",IF(AND($H$4&lt;&gt;"Y",OR(D333&lt;MIN($A$5:$A$1004),D333&gt;MAX($A$5:$A$1004))),"out of range",INDEX($B$5:$B$1004,G333)+(D333-INDEX($A$5:$A$1004,G333))*(INDEX($B$5:$B$1004,G333+1)-INDEX($B$5:$B$1004,G333))/(INDEX($A$5:$A$1004,G333+1)-INDEX($A$5:$A$1004,G333)))))</f>
        <v/>
      </c>
      <c r="F333">
        <f>IF(D333="","",IF(OR(D333&lt;MIN($A$5:$A$1004),D333&gt;MAX($A$5:$A$1004)),"extrapolated",""))</f>
        <v/>
      </c>
      <c r="G333">
        <f>IF(D333="","",MIN(IFERROR(MATCH(D333,$A$5:$A$1004,1),1),COUNT($A$5:$A$1004)-1))</f>
        <v/>
      </c>
    </row>
    <row r="334">
      <c r="A334" s="8" t="n"/>
      <c r="B334" s="8" t="n"/>
      <c r="D334" s="8" t="n"/>
      <c r="E334" s="9">
        <f>IF(D334="","",IF(COUNT($A$5:$A$1004)&lt;2,"need 2+ rows",IF(AND($H$4&lt;&gt;"Y",OR(D334&lt;MIN($A$5:$A$1004),D334&gt;MAX($A$5:$A$1004))),"out of range",INDEX($B$5:$B$1004,G334)+(D334-INDEX($A$5:$A$1004,G334))*(INDEX($B$5:$B$1004,G334+1)-INDEX($B$5:$B$1004,G334))/(INDEX($A$5:$A$1004,G334+1)-INDEX($A$5:$A$1004,G334)))))</f>
        <v/>
      </c>
      <c r="F334">
        <f>IF(D334="","",IF(OR(D334&lt;MIN($A$5:$A$1004),D334&gt;MAX($A$5:$A$1004)),"extrapolated",""))</f>
        <v/>
      </c>
      <c r="G334">
        <f>IF(D334="","",MIN(IFERROR(MATCH(D334,$A$5:$A$1004,1),1),COUNT($A$5:$A$1004)-1))</f>
        <v/>
      </c>
    </row>
    <row r="335">
      <c r="A335" s="8" t="n"/>
      <c r="B335" s="8" t="n"/>
      <c r="D335" s="8" t="n"/>
      <c r="E335" s="9">
        <f>IF(D335="","",IF(COUNT($A$5:$A$1004)&lt;2,"need 2+ rows",IF(AND($H$4&lt;&gt;"Y",OR(D335&lt;MIN($A$5:$A$1004),D335&gt;MAX($A$5:$A$1004))),"out of range",INDEX($B$5:$B$1004,G335)+(D335-INDEX($A$5:$A$1004,G335))*(INDEX($B$5:$B$1004,G335+1)-INDEX($B$5:$B$1004,G335))/(INDEX($A$5:$A$1004,G335+1)-INDEX($A$5:$A$1004,G335)))))</f>
        <v/>
      </c>
      <c r="F335">
        <f>IF(D335="","",IF(OR(D335&lt;MIN($A$5:$A$1004),D335&gt;MAX($A$5:$A$1004)),"extrapolated",""))</f>
        <v/>
      </c>
      <c r="G335">
        <f>IF(D335="","",MIN(IFERROR(MATCH(D335,$A$5:$A$1004,1),1),COUNT($A$5:$A$1004)-1))</f>
        <v/>
      </c>
    </row>
    <row r="336">
      <c r="A336" s="8" t="n"/>
      <c r="B336" s="8" t="n"/>
      <c r="D336" s="8" t="n"/>
      <c r="E336" s="9">
        <f>IF(D336="","",IF(COUNT($A$5:$A$1004)&lt;2,"need 2+ rows",IF(AND($H$4&lt;&gt;"Y",OR(D336&lt;MIN($A$5:$A$1004),D336&gt;MAX($A$5:$A$1004))),"out of range",INDEX($B$5:$B$1004,G336)+(D336-INDEX($A$5:$A$1004,G336))*(INDEX($B$5:$B$1004,G336+1)-INDEX($B$5:$B$1004,G336))/(INDEX($A$5:$A$1004,G336+1)-INDEX($A$5:$A$1004,G336)))))</f>
        <v/>
      </c>
      <c r="F336">
        <f>IF(D336="","",IF(OR(D336&lt;MIN($A$5:$A$1004),D336&gt;MAX($A$5:$A$1004)),"extrapolated",""))</f>
        <v/>
      </c>
      <c r="G336">
        <f>IF(D336="","",MIN(IFERROR(MATCH(D336,$A$5:$A$1004,1),1),COUNT($A$5:$A$1004)-1))</f>
        <v/>
      </c>
    </row>
    <row r="337">
      <c r="A337" s="8" t="n"/>
      <c r="B337" s="8" t="n"/>
      <c r="D337" s="8" t="n"/>
      <c r="E337" s="9">
        <f>IF(D337="","",IF(COUNT($A$5:$A$1004)&lt;2,"need 2+ rows",IF(AND($H$4&lt;&gt;"Y",OR(D337&lt;MIN($A$5:$A$1004),D337&gt;MAX($A$5:$A$1004))),"out of range",INDEX($B$5:$B$1004,G337)+(D337-INDEX($A$5:$A$1004,G337))*(INDEX($B$5:$B$1004,G337+1)-INDEX($B$5:$B$1004,G337))/(INDEX($A$5:$A$1004,G337+1)-INDEX($A$5:$A$1004,G337)))))</f>
        <v/>
      </c>
      <c r="F337">
        <f>IF(D337="","",IF(OR(D337&lt;MIN($A$5:$A$1004),D337&gt;MAX($A$5:$A$1004)),"extrapolated",""))</f>
        <v/>
      </c>
      <c r="G337">
        <f>IF(D337="","",MIN(IFERROR(MATCH(D337,$A$5:$A$1004,1),1),COUNT($A$5:$A$1004)-1))</f>
        <v/>
      </c>
    </row>
    <row r="338">
      <c r="A338" s="8" t="n"/>
      <c r="B338" s="8" t="n"/>
      <c r="D338" s="8" t="n"/>
      <c r="E338" s="9">
        <f>IF(D338="","",IF(COUNT($A$5:$A$1004)&lt;2,"need 2+ rows",IF(AND($H$4&lt;&gt;"Y",OR(D338&lt;MIN($A$5:$A$1004),D338&gt;MAX($A$5:$A$1004))),"out of range",INDEX($B$5:$B$1004,G338)+(D338-INDEX($A$5:$A$1004,G338))*(INDEX($B$5:$B$1004,G338+1)-INDEX($B$5:$B$1004,G338))/(INDEX($A$5:$A$1004,G338+1)-INDEX($A$5:$A$1004,G338)))))</f>
        <v/>
      </c>
      <c r="F338">
        <f>IF(D338="","",IF(OR(D338&lt;MIN($A$5:$A$1004),D338&gt;MAX($A$5:$A$1004)),"extrapolated",""))</f>
        <v/>
      </c>
      <c r="G338">
        <f>IF(D338="","",MIN(IFERROR(MATCH(D338,$A$5:$A$1004,1),1),COUNT($A$5:$A$1004)-1))</f>
        <v/>
      </c>
    </row>
    <row r="339">
      <c r="A339" s="8" t="n"/>
      <c r="B339" s="8" t="n"/>
      <c r="D339" s="8" t="n"/>
      <c r="E339" s="9">
        <f>IF(D339="","",IF(COUNT($A$5:$A$1004)&lt;2,"need 2+ rows",IF(AND($H$4&lt;&gt;"Y",OR(D339&lt;MIN($A$5:$A$1004),D339&gt;MAX($A$5:$A$1004))),"out of range",INDEX($B$5:$B$1004,G339)+(D339-INDEX($A$5:$A$1004,G339))*(INDEX($B$5:$B$1004,G339+1)-INDEX($B$5:$B$1004,G339))/(INDEX($A$5:$A$1004,G339+1)-INDEX($A$5:$A$1004,G339)))))</f>
        <v/>
      </c>
      <c r="F339">
        <f>IF(D339="","",IF(OR(D339&lt;MIN($A$5:$A$1004),D339&gt;MAX($A$5:$A$1004)),"extrapolated",""))</f>
        <v/>
      </c>
      <c r="G339">
        <f>IF(D339="","",MIN(IFERROR(MATCH(D339,$A$5:$A$1004,1),1),COUNT($A$5:$A$1004)-1))</f>
        <v/>
      </c>
    </row>
    <row r="340">
      <c r="A340" s="8" t="n"/>
      <c r="B340" s="8" t="n"/>
      <c r="D340" s="8" t="n"/>
      <c r="E340" s="9">
        <f>IF(D340="","",IF(COUNT($A$5:$A$1004)&lt;2,"need 2+ rows",IF(AND($H$4&lt;&gt;"Y",OR(D340&lt;MIN($A$5:$A$1004),D340&gt;MAX($A$5:$A$1004))),"out of range",INDEX($B$5:$B$1004,G340)+(D340-INDEX($A$5:$A$1004,G340))*(INDEX($B$5:$B$1004,G340+1)-INDEX($B$5:$B$1004,G340))/(INDEX($A$5:$A$1004,G340+1)-INDEX($A$5:$A$1004,G340)))))</f>
        <v/>
      </c>
      <c r="F340">
        <f>IF(D340="","",IF(OR(D340&lt;MIN($A$5:$A$1004),D340&gt;MAX($A$5:$A$1004)),"extrapolated",""))</f>
        <v/>
      </c>
      <c r="G340">
        <f>IF(D340="","",MIN(IFERROR(MATCH(D340,$A$5:$A$1004,1),1),COUNT($A$5:$A$1004)-1))</f>
        <v/>
      </c>
    </row>
    <row r="341">
      <c r="A341" s="8" t="n"/>
      <c r="B341" s="8" t="n"/>
      <c r="D341" s="8" t="n"/>
      <c r="E341" s="9">
        <f>IF(D341="","",IF(COUNT($A$5:$A$1004)&lt;2,"need 2+ rows",IF(AND($H$4&lt;&gt;"Y",OR(D341&lt;MIN($A$5:$A$1004),D341&gt;MAX($A$5:$A$1004))),"out of range",INDEX($B$5:$B$1004,G341)+(D341-INDEX($A$5:$A$1004,G341))*(INDEX($B$5:$B$1004,G341+1)-INDEX($B$5:$B$1004,G341))/(INDEX($A$5:$A$1004,G341+1)-INDEX($A$5:$A$1004,G341)))))</f>
        <v/>
      </c>
      <c r="F341">
        <f>IF(D341="","",IF(OR(D341&lt;MIN($A$5:$A$1004),D341&gt;MAX($A$5:$A$1004)),"extrapolated",""))</f>
        <v/>
      </c>
      <c r="G341">
        <f>IF(D341="","",MIN(IFERROR(MATCH(D341,$A$5:$A$1004,1),1),COUNT($A$5:$A$1004)-1))</f>
        <v/>
      </c>
    </row>
    <row r="342">
      <c r="A342" s="8" t="n"/>
      <c r="B342" s="8" t="n"/>
      <c r="D342" s="8" t="n"/>
      <c r="E342" s="9">
        <f>IF(D342="","",IF(COUNT($A$5:$A$1004)&lt;2,"need 2+ rows",IF(AND($H$4&lt;&gt;"Y",OR(D342&lt;MIN($A$5:$A$1004),D342&gt;MAX($A$5:$A$1004))),"out of range",INDEX($B$5:$B$1004,G342)+(D342-INDEX($A$5:$A$1004,G342))*(INDEX($B$5:$B$1004,G342+1)-INDEX($B$5:$B$1004,G342))/(INDEX($A$5:$A$1004,G342+1)-INDEX($A$5:$A$1004,G342)))))</f>
        <v/>
      </c>
      <c r="F342">
        <f>IF(D342="","",IF(OR(D342&lt;MIN($A$5:$A$1004),D342&gt;MAX($A$5:$A$1004)),"extrapolated",""))</f>
        <v/>
      </c>
      <c r="G342">
        <f>IF(D342="","",MIN(IFERROR(MATCH(D342,$A$5:$A$1004,1),1),COUNT($A$5:$A$1004)-1))</f>
        <v/>
      </c>
    </row>
    <row r="343">
      <c r="A343" s="8" t="n"/>
      <c r="B343" s="8" t="n"/>
      <c r="D343" s="8" t="n"/>
      <c r="E343" s="9">
        <f>IF(D343="","",IF(COUNT($A$5:$A$1004)&lt;2,"need 2+ rows",IF(AND($H$4&lt;&gt;"Y",OR(D343&lt;MIN($A$5:$A$1004),D343&gt;MAX($A$5:$A$1004))),"out of range",INDEX($B$5:$B$1004,G343)+(D343-INDEX($A$5:$A$1004,G343))*(INDEX($B$5:$B$1004,G343+1)-INDEX($B$5:$B$1004,G343))/(INDEX($A$5:$A$1004,G343+1)-INDEX($A$5:$A$1004,G343)))))</f>
        <v/>
      </c>
      <c r="F343">
        <f>IF(D343="","",IF(OR(D343&lt;MIN($A$5:$A$1004),D343&gt;MAX($A$5:$A$1004)),"extrapolated",""))</f>
        <v/>
      </c>
      <c r="G343">
        <f>IF(D343="","",MIN(IFERROR(MATCH(D343,$A$5:$A$1004,1),1),COUNT($A$5:$A$1004)-1))</f>
        <v/>
      </c>
    </row>
    <row r="344">
      <c r="A344" s="8" t="n"/>
      <c r="B344" s="8" t="n"/>
      <c r="D344" s="8" t="n"/>
      <c r="E344" s="9">
        <f>IF(D344="","",IF(COUNT($A$5:$A$1004)&lt;2,"need 2+ rows",IF(AND($H$4&lt;&gt;"Y",OR(D344&lt;MIN($A$5:$A$1004),D344&gt;MAX($A$5:$A$1004))),"out of range",INDEX($B$5:$B$1004,G344)+(D344-INDEX($A$5:$A$1004,G344))*(INDEX($B$5:$B$1004,G344+1)-INDEX($B$5:$B$1004,G344))/(INDEX($A$5:$A$1004,G344+1)-INDEX($A$5:$A$1004,G344)))))</f>
        <v/>
      </c>
      <c r="F344">
        <f>IF(D344="","",IF(OR(D344&lt;MIN($A$5:$A$1004),D344&gt;MAX($A$5:$A$1004)),"extrapolated",""))</f>
        <v/>
      </c>
      <c r="G344">
        <f>IF(D344="","",MIN(IFERROR(MATCH(D344,$A$5:$A$1004,1),1),COUNT($A$5:$A$1004)-1))</f>
        <v/>
      </c>
    </row>
    <row r="345">
      <c r="A345" s="8" t="n"/>
      <c r="B345" s="8" t="n"/>
      <c r="D345" s="8" t="n"/>
      <c r="E345" s="9">
        <f>IF(D345="","",IF(COUNT($A$5:$A$1004)&lt;2,"need 2+ rows",IF(AND($H$4&lt;&gt;"Y",OR(D345&lt;MIN($A$5:$A$1004),D345&gt;MAX($A$5:$A$1004))),"out of range",INDEX($B$5:$B$1004,G345)+(D345-INDEX($A$5:$A$1004,G345))*(INDEX($B$5:$B$1004,G345+1)-INDEX($B$5:$B$1004,G345))/(INDEX($A$5:$A$1004,G345+1)-INDEX($A$5:$A$1004,G345)))))</f>
        <v/>
      </c>
      <c r="F345">
        <f>IF(D345="","",IF(OR(D345&lt;MIN($A$5:$A$1004),D345&gt;MAX($A$5:$A$1004)),"extrapolated",""))</f>
        <v/>
      </c>
      <c r="G345">
        <f>IF(D345="","",MIN(IFERROR(MATCH(D345,$A$5:$A$1004,1),1),COUNT($A$5:$A$1004)-1))</f>
        <v/>
      </c>
    </row>
    <row r="346">
      <c r="A346" s="8" t="n"/>
      <c r="B346" s="8" t="n"/>
      <c r="D346" s="8" t="n"/>
      <c r="E346" s="9">
        <f>IF(D346="","",IF(COUNT($A$5:$A$1004)&lt;2,"need 2+ rows",IF(AND($H$4&lt;&gt;"Y",OR(D346&lt;MIN($A$5:$A$1004),D346&gt;MAX($A$5:$A$1004))),"out of range",INDEX($B$5:$B$1004,G346)+(D346-INDEX($A$5:$A$1004,G346))*(INDEX($B$5:$B$1004,G346+1)-INDEX($B$5:$B$1004,G346))/(INDEX($A$5:$A$1004,G346+1)-INDEX($A$5:$A$1004,G346)))))</f>
        <v/>
      </c>
      <c r="F346">
        <f>IF(D346="","",IF(OR(D346&lt;MIN($A$5:$A$1004),D346&gt;MAX($A$5:$A$1004)),"extrapolated",""))</f>
        <v/>
      </c>
      <c r="G346">
        <f>IF(D346="","",MIN(IFERROR(MATCH(D346,$A$5:$A$1004,1),1),COUNT($A$5:$A$1004)-1))</f>
        <v/>
      </c>
    </row>
    <row r="347">
      <c r="A347" s="8" t="n"/>
      <c r="B347" s="8" t="n"/>
      <c r="D347" s="8" t="n"/>
      <c r="E347" s="9">
        <f>IF(D347="","",IF(COUNT($A$5:$A$1004)&lt;2,"need 2+ rows",IF(AND($H$4&lt;&gt;"Y",OR(D347&lt;MIN($A$5:$A$1004),D347&gt;MAX($A$5:$A$1004))),"out of range",INDEX($B$5:$B$1004,G347)+(D347-INDEX($A$5:$A$1004,G347))*(INDEX($B$5:$B$1004,G347+1)-INDEX($B$5:$B$1004,G347))/(INDEX($A$5:$A$1004,G347+1)-INDEX($A$5:$A$1004,G347)))))</f>
        <v/>
      </c>
      <c r="F347">
        <f>IF(D347="","",IF(OR(D347&lt;MIN($A$5:$A$1004),D347&gt;MAX($A$5:$A$1004)),"extrapolated",""))</f>
        <v/>
      </c>
      <c r="G347">
        <f>IF(D347="","",MIN(IFERROR(MATCH(D347,$A$5:$A$1004,1),1),COUNT($A$5:$A$1004)-1))</f>
        <v/>
      </c>
    </row>
    <row r="348">
      <c r="A348" s="8" t="n"/>
      <c r="B348" s="8" t="n"/>
      <c r="D348" s="8" t="n"/>
      <c r="E348" s="9">
        <f>IF(D348="","",IF(COUNT($A$5:$A$1004)&lt;2,"need 2+ rows",IF(AND($H$4&lt;&gt;"Y",OR(D348&lt;MIN($A$5:$A$1004),D348&gt;MAX($A$5:$A$1004))),"out of range",INDEX($B$5:$B$1004,G348)+(D348-INDEX($A$5:$A$1004,G348))*(INDEX($B$5:$B$1004,G348+1)-INDEX($B$5:$B$1004,G348))/(INDEX($A$5:$A$1004,G348+1)-INDEX($A$5:$A$1004,G348)))))</f>
        <v/>
      </c>
      <c r="F348">
        <f>IF(D348="","",IF(OR(D348&lt;MIN($A$5:$A$1004),D348&gt;MAX($A$5:$A$1004)),"extrapolated",""))</f>
        <v/>
      </c>
      <c r="G348">
        <f>IF(D348="","",MIN(IFERROR(MATCH(D348,$A$5:$A$1004,1),1),COUNT($A$5:$A$1004)-1))</f>
        <v/>
      </c>
    </row>
    <row r="349">
      <c r="A349" s="8" t="n"/>
      <c r="B349" s="8" t="n"/>
      <c r="D349" s="8" t="n"/>
      <c r="E349" s="9">
        <f>IF(D349="","",IF(COUNT($A$5:$A$1004)&lt;2,"need 2+ rows",IF(AND($H$4&lt;&gt;"Y",OR(D349&lt;MIN($A$5:$A$1004),D349&gt;MAX($A$5:$A$1004))),"out of range",INDEX($B$5:$B$1004,G349)+(D349-INDEX($A$5:$A$1004,G349))*(INDEX($B$5:$B$1004,G349+1)-INDEX($B$5:$B$1004,G349))/(INDEX($A$5:$A$1004,G349+1)-INDEX($A$5:$A$1004,G349)))))</f>
        <v/>
      </c>
      <c r="F349">
        <f>IF(D349="","",IF(OR(D349&lt;MIN($A$5:$A$1004),D349&gt;MAX($A$5:$A$1004)),"extrapolated",""))</f>
        <v/>
      </c>
      <c r="G349">
        <f>IF(D349="","",MIN(IFERROR(MATCH(D349,$A$5:$A$1004,1),1),COUNT($A$5:$A$1004)-1))</f>
        <v/>
      </c>
    </row>
    <row r="350">
      <c r="A350" s="8" t="n"/>
      <c r="B350" s="8" t="n"/>
      <c r="D350" s="8" t="n"/>
      <c r="E350" s="9">
        <f>IF(D350="","",IF(COUNT($A$5:$A$1004)&lt;2,"need 2+ rows",IF(AND($H$4&lt;&gt;"Y",OR(D350&lt;MIN($A$5:$A$1004),D350&gt;MAX($A$5:$A$1004))),"out of range",INDEX($B$5:$B$1004,G350)+(D350-INDEX($A$5:$A$1004,G350))*(INDEX($B$5:$B$1004,G350+1)-INDEX($B$5:$B$1004,G350))/(INDEX($A$5:$A$1004,G350+1)-INDEX($A$5:$A$1004,G350)))))</f>
        <v/>
      </c>
      <c r="F350">
        <f>IF(D350="","",IF(OR(D350&lt;MIN($A$5:$A$1004),D350&gt;MAX($A$5:$A$1004)),"extrapolated",""))</f>
        <v/>
      </c>
      <c r="G350">
        <f>IF(D350="","",MIN(IFERROR(MATCH(D350,$A$5:$A$1004,1),1),COUNT($A$5:$A$1004)-1))</f>
        <v/>
      </c>
    </row>
    <row r="351">
      <c r="A351" s="8" t="n"/>
      <c r="B351" s="8" t="n"/>
      <c r="D351" s="8" t="n"/>
      <c r="E351" s="9">
        <f>IF(D351="","",IF(COUNT($A$5:$A$1004)&lt;2,"need 2+ rows",IF(AND($H$4&lt;&gt;"Y",OR(D351&lt;MIN($A$5:$A$1004),D351&gt;MAX($A$5:$A$1004))),"out of range",INDEX($B$5:$B$1004,G351)+(D351-INDEX($A$5:$A$1004,G351))*(INDEX($B$5:$B$1004,G351+1)-INDEX($B$5:$B$1004,G351))/(INDEX($A$5:$A$1004,G351+1)-INDEX($A$5:$A$1004,G351)))))</f>
        <v/>
      </c>
      <c r="F351">
        <f>IF(D351="","",IF(OR(D351&lt;MIN($A$5:$A$1004),D351&gt;MAX($A$5:$A$1004)),"extrapolated",""))</f>
        <v/>
      </c>
      <c r="G351">
        <f>IF(D351="","",MIN(IFERROR(MATCH(D351,$A$5:$A$1004,1),1),COUNT($A$5:$A$1004)-1))</f>
        <v/>
      </c>
    </row>
    <row r="352">
      <c r="A352" s="8" t="n"/>
      <c r="B352" s="8" t="n"/>
      <c r="D352" s="8" t="n"/>
      <c r="E352" s="9">
        <f>IF(D352="","",IF(COUNT($A$5:$A$1004)&lt;2,"need 2+ rows",IF(AND($H$4&lt;&gt;"Y",OR(D352&lt;MIN($A$5:$A$1004),D352&gt;MAX($A$5:$A$1004))),"out of range",INDEX($B$5:$B$1004,G352)+(D352-INDEX($A$5:$A$1004,G352))*(INDEX($B$5:$B$1004,G352+1)-INDEX($B$5:$B$1004,G352))/(INDEX($A$5:$A$1004,G352+1)-INDEX($A$5:$A$1004,G352)))))</f>
        <v/>
      </c>
      <c r="F352">
        <f>IF(D352="","",IF(OR(D352&lt;MIN($A$5:$A$1004),D352&gt;MAX($A$5:$A$1004)),"extrapolated",""))</f>
        <v/>
      </c>
      <c r="G352">
        <f>IF(D352="","",MIN(IFERROR(MATCH(D352,$A$5:$A$1004,1),1),COUNT($A$5:$A$1004)-1))</f>
        <v/>
      </c>
    </row>
    <row r="353">
      <c r="A353" s="8" t="n"/>
      <c r="B353" s="8" t="n"/>
      <c r="D353" s="8" t="n"/>
      <c r="E353" s="9">
        <f>IF(D353="","",IF(COUNT($A$5:$A$1004)&lt;2,"need 2+ rows",IF(AND($H$4&lt;&gt;"Y",OR(D353&lt;MIN($A$5:$A$1004),D353&gt;MAX($A$5:$A$1004))),"out of range",INDEX($B$5:$B$1004,G353)+(D353-INDEX($A$5:$A$1004,G353))*(INDEX($B$5:$B$1004,G353+1)-INDEX($B$5:$B$1004,G353))/(INDEX($A$5:$A$1004,G353+1)-INDEX($A$5:$A$1004,G353)))))</f>
        <v/>
      </c>
      <c r="F353">
        <f>IF(D353="","",IF(OR(D353&lt;MIN($A$5:$A$1004),D353&gt;MAX($A$5:$A$1004)),"extrapolated",""))</f>
        <v/>
      </c>
      <c r="G353">
        <f>IF(D353="","",MIN(IFERROR(MATCH(D353,$A$5:$A$1004,1),1),COUNT($A$5:$A$1004)-1))</f>
        <v/>
      </c>
    </row>
    <row r="354">
      <c r="A354" s="8" t="n"/>
      <c r="B354" s="8" t="n"/>
      <c r="D354" s="8" t="n"/>
      <c r="E354" s="9">
        <f>IF(D354="","",IF(COUNT($A$5:$A$1004)&lt;2,"need 2+ rows",IF(AND($H$4&lt;&gt;"Y",OR(D354&lt;MIN($A$5:$A$1004),D354&gt;MAX($A$5:$A$1004))),"out of range",INDEX($B$5:$B$1004,G354)+(D354-INDEX($A$5:$A$1004,G354))*(INDEX($B$5:$B$1004,G354+1)-INDEX($B$5:$B$1004,G354))/(INDEX($A$5:$A$1004,G354+1)-INDEX($A$5:$A$1004,G354)))))</f>
        <v/>
      </c>
      <c r="F354">
        <f>IF(D354="","",IF(OR(D354&lt;MIN($A$5:$A$1004),D354&gt;MAX($A$5:$A$1004)),"extrapolated",""))</f>
        <v/>
      </c>
      <c r="G354">
        <f>IF(D354="","",MIN(IFERROR(MATCH(D354,$A$5:$A$1004,1),1),COUNT($A$5:$A$1004)-1))</f>
        <v/>
      </c>
    </row>
    <row r="355">
      <c r="A355" s="8" t="n"/>
      <c r="B355" s="8" t="n"/>
      <c r="D355" s="8" t="n"/>
      <c r="E355" s="9">
        <f>IF(D355="","",IF(COUNT($A$5:$A$1004)&lt;2,"need 2+ rows",IF(AND($H$4&lt;&gt;"Y",OR(D355&lt;MIN($A$5:$A$1004),D355&gt;MAX($A$5:$A$1004))),"out of range",INDEX($B$5:$B$1004,G355)+(D355-INDEX($A$5:$A$1004,G355))*(INDEX($B$5:$B$1004,G355+1)-INDEX($B$5:$B$1004,G355))/(INDEX($A$5:$A$1004,G355+1)-INDEX($A$5:$A$1004,G355)))))</f>
        <v/>
      </c>
      <c r="F355">
        <f>IF(D355="","",IF(OR(D355&lt;MIN($A$5:$A$1004),D355&gt;MAX($A$5:$A$1004)),"extrapolated",""))</f>
        <v/>
      </c>
      <c r="G355">
        <f>IF(D355="","",MIN(IFERROR(MATCH(D355,$A$5:$A$1004,1),1),COUNT($A$5:$A$1004)-1))</f>
        <v/>
      </c>
    </row>
    <row r="356">
      <c r="A356" s="8" t="n"/>
      <c r="B356" s="8" t="n"/>
      <c r="D356" s="8" t="n"/>
      <c r="E356" s="9">
        <f>IF(D356="","",IF(COUNT($A$5:$A$1004)&lt;2,"need 2+ rows",IF(AND($H$4&lt;&gt;"Y",OR(D356&lt;MIN($A$5:$A$1004),D356&gt;MAX($A$5:$A$1004))),"out of range",INDEX($B$5:$B$1004,G356)+(D356-INDEX($A$5:$A$1004,G356))*(INDEX($B$5:$B$1004,G356+1)-INDEX($B$5:$B$1004,G356))/(INDEX($A$5:$A$1004,G356+1)-INDEX($A$5:$A$1004,G356)))))</f>
        <v/>
      </c>
      <c r="F356">
        <f>IF(D356="","",IF(OR(D356&lt;MIN($A$5:$A$1004),D356&gt;MAX($A$5:$A$1004)),"extrapolated",""))</f>
        <v/>
      </c>
      <c r="G356">
        <f>IF(D356="","",MIN(IFERROR(MATCH(D356,$A$5:$A$1004,1),1),COUNT($A$5:$A$1004)-1))</f>
        <v/>
      </c>
    </row>
    <row r="357">
      <c r="A357" s="8" t="n"/>
      <c r="B357" s="8" t="n"/>
      <c r="D357" s="8" t="n"/>
      <c r="E357" s="9">
        <f>IF(D357="","",IF(COUNT($A$5:$A$1004)&lt;2,"need 2+ rows",IF(AND($H$4&lt;&gt;"Y",OR(D357&lt;MIN($A$5:$A$1004),D357&gt;MAX($A$5:$A$1004))),"out of range",INDEX($B$5:$B$1004,G357)+(D357-INDEX($A$5:$A$1004,G357))*(INDEX($B$5:$B$1004,G357+1)-INDEX($B$5:$B$1004,G357))/(INDEX($A$5:$A$1004,G357+1)-INDEX($A$5:$A$1004,G357)))))</f>
        <v/>
      </c>
      <c r="F357">
        <f>IF(D357="","",IF(OR(D357&lt;MIN($A$5:$A$1004),D357&gt;MAX($A$5:$A$1004)),"extrapolated",""))</f>
        <v/>
      </c>
      <c r="G357">
        <f>IF(D357="","",MIN(IFERROR(MATCH(D357,$A$5:$A$1004,1),1),COUNT($A$5:$A$1004)-1))</f>
        <v/>
      </c>
    </row>
    <row r="358">
      <c r="A358" s="8" t="n"/>
      <c r="B358" s="8" t="n"/>
      <c r="D358" s="8" t="n"/>
      <c r="E358" s="9">
        <f>IF(D358="","",IF(COUNT($A$5:$A$1004)&lt;2,"need 2+ rows",IF(AND($H$4&lt;&gt;"Y",OR(D358&lt;MIN($A$5:$A$1004),D358&gt;MAX($A$5:$A$1004))),"out of range",INDEX($B$5:$B$1004,G358)+(D358-INDEX($A$5:$A$1004,G358))*(INDEX($B$5:$B$1004,G358+1)-INDEX($B$5:$B$1004,G358))/(INDEX($A$5:$A$1004,G358+1)-INDEX($A$5:$A$1004,G358)))))</f>
        <v/>
      </c>
      <c r="F358">
        <f>IF(D358="","",IF(OR(D358&lt;MIN($A$5:$A$1004),D358&gt;MAX($A$5:$A$1004)),"extrapolated",""))</f>
        <v/>
      </c>
      <c r="G358">
        <f>IF(D358="","",MIN(IFERROR(MATCH(D358,$A$5:$A$1004,1),1),COUNT($A$5:$A$1004)-1))</f>
        <v/>
      </c>
    </row>
    <row r="359">
      <c r="A359" s="8" t="n"/>
      <c r="B359" s="8" t="n"/>
      <c r="D359" s="8" t="n"/>
      <c r="E359" s="9">
        <f>IF(D359="","",IF(COUNT($A$5:$A$1004)&lt;2,"need 2+ rows",IF(AND($H$4&lt;&gt;"Y",OR(D359&lt;MIN($A$5:$A$1004),D359&gt;MAX($A$5:$A$1004))),"out of range",INDEX($B$5:$B$1004,G359)+(D359-INDEX($A$5:$A$1004,G359))*(INDEX($B$5:$B$1004,G359+1)-INDEX($B$5:$B$1004,G359))/(INDEX($A$5:$A$1004,G359+1)-INDEX($A$5:$A$1004,G359)))))</f>
        <v/>
      </c>
      <c r="F359">
        <f>IF(D359="","",IF(OR(D359&lt;MIN($A$5:$A$1004),D359&gt;MAX($A$5:$A$1004)),"extrapolated",""))</f>
        <v/>
      </c>
      <c r="G359">
        <f>IF(D359="","",MIN(IFERROR(MATCH(D359,$A$5:$A$1004,1),1),COUNT($A$5:$A$1004)-1))</f>
        <v/>
      </c>
    </row>
    <row r="360">
      <c r="A360" s="8" t="n"/>
      <c r="B360" s="8" t="n"/>
      <c r="D360" s="8" t="n"/>
      <c r="E360" s="9">
        <f>IF(D360="","",IF(COUNT($A$5:$A$1004)&lt;2,"need 2+ rows",IF(AND($H$4&lt;&gt;"Y",OR(D360&lt;MIN($A$5:$A$1004),D360&gt;MAX($A$5:$A$1004))),"out of range",INDEX($B$5:$B$1004,G360)+(D360-INDEX($A$5:$A$1004,G360))*(INDEX($B$5:$B$1004,G360+1)-INDEX($B$5:$B$1004,G360))/(INDEX($A$5:$A$1004,G360+1)-INDEX($A$5:$A$1004,G360)))))</f>
        <v/>
      </c>
      <c r="F360">
        <f>IF(D360="","",IF(OR(D360&lt;MIN($A$5:$A$1004),D360&gt;MAX($A$5:$A$1004)),"extrapolated",""))</f>
        <v/>
      </c>
      <c r="G360">
        <f>IF(D360="","",MIN(IFERROR(MATCH(D360,$A$5:$A$1004,1),1),COUNT($A$5:$A$1004)-1))</f>
        <v/>
      </c>
    </row>
    <row r="361">
      <c r="A361" s="8" t="n"/>
      <c r="B361" s="8" t="n"/>
      <c r="D361" s="8" t="n"/>
      <c r="E361" s="9">
        <f>IF(D361="","",IF(COUNT($A$5:$A$1004)&lt;2,"need 2+ rows",IF(AND($H$4&lt;&gt;"Y",OR(D361&lt;MIN($A$5:$A$1004),D361&gt;MAX($A$5:$A$1004))),"out of range",INDEX($B$5:$B$1004,G361)+(D361-INDEX($A$5:$A$1004,G361))*(INDEX($B$5:$B$1004,G361+1)-INDEX($B$5:$B$1004,G361))/(INDEX($A$5:$A$1004,G361+1)-INDEX($A$5:$A$1004,G361)))))</f>
        <v/>
      </c>
      <c r="F361">
        <f>IF(D361="","",IF(OR(D361&lt;MIN($A$5:$A$1004),D361&gt;MAX($A$5:$A$1004)),"extrapolated",""))</f>
        <v/>
      </c>
      <c r="G361">
        <f>IF(D361="","",MIN(IFERROR(MATCH(D361,$A$5:$A$1004,1),1),COUNT($A$5:$A$1004)-1))</f>
        <v/>
      </c>
    </row>
    <row r="362">
      <c r="A362" s="8" t="n"/>
      <c r="B362" s="8" t="n"/>
      <c r="D362" s="8" t="n"/>
      <c r="E362" s="9">
        <f>IF(D362="","",IF(COUNT($A$5:$A$1004)&lt;2,"need 2+ rows",IF(AND($H$4&lt;&gt;"Y",OR(D362&lt;MIN($A$5:$A$1004),D362&gt;MAX($A$5:$A$1004))),"out of range",INDEX($B$5:$B$1004,G362)+(D362-INDEX($A$5:$A$1004,G362))*(INDEX($B$5:$B$1004,G362+1)-INDEX($B$5:$B$1004,G362))/(INDEX($A$5:$A$1004,G362+1)-INDEX($A$5:$A$1004,G362)))))</f>
        <v/>
      </c>
      <c r="F362">
        <f>IF(D362="","",IF(OR(D362&lt;MIN($A$5:$A$1004),D362&gt;MAX($A$5:$A$1004)),"extrapolated",""))</f>
        <v/>
      </c>
      <c r="G362">
        <f>IF(D362="","",MIN(IFERROR(MATCH(D362,$A$5:$A$1004,1),1),COUNT($A$5:$A$1004)-1))</f>
        <v/>
      </c>
    </row>
    <row r="363">
      <c r="A363" s="8" t="n"/>
      <c r="B363" s="8" t="n"/>
      <c r="D363" s="8" t="n"/>
      <c r="E363" s="9">
        <f>IF(D363="","",IF(COUNT($A$5:$A$1004)&lt;2,"need 2+ rows",IF(AND($H$4&lt;&gt;"Y",OR(D363&lt;MIN($A$5:$A$1004),D363&gt;MAX($A$5:$A$1004))),"out of range",INDEX($B$5:$B$1004,G363)+(D363-INDEX($A$5:$A$1004,G363))*(INDEX($B$5:$B$1004,G363+1)-INDEX($B$5:$B$1004,G363))/(INDEX($A$5:$A$1004,G363+1)-INDEX($A$5:$A$1004,G363)))))</f>
        <v/>
      </c>
      <c r="F363">
        <f>IF(D363="","",IF(OR(D363&lt;MIN($A$5:$A$1004),D363&gt;MAX($A$5:$A$1004)),"extrapolated",""))</f>
        <v/>
      </c>
      <c r="G363">
        <f>IF(D363="","",MIN(IFERROR(MATCH(D363,$A$5:$A$1004,1),1),COUNT($A$5:$A$1004)-1))</f>
        <v/>
      </c>
    </row>
    <row r="364">
      <c r="A364" s="8" t="n"/>
      <c r="B364" s="8" t="n"/>
      <c r="D364" s="8" t="n"/>
      <c r="E364" s="9">
        <f>IF(D364="","",IF(COUNT($A$5:$A$1004)&lt;2,"need 2+ rows",IF(AND($H$4&lt;&gt;"Y",OR(D364&lt;MIN($A$5:$A$1004),D364&gt;MAX($A$5:$A$1004))),"out of range",INDEX($B$5:$B$1004,G364)+(D364-INDEX($A$5:$A$1004,G364))*(INDEX($B$5:$B$1004,G364+1)-INDEX($B$5:$B$1004,G364))/(INDEX($A$5:$A$1004,G364+1)-INDEX($A$5:$A$1004,G364)))))</f>
        <v/>
      </c>
      <c r="F364">
        <f>IF(D364="","",IF(OR(D364&lt;MIN($A$5:$A$1004),D364&gt;MAX($A$5:$A$1004)),"extrapolated",""))</f>
        <v/>
      </c>
      <c r="G364">
        <f>IF(D364="","",MIN(IFERROR(MATCH(D364,$A$5:$A$1004,1),1),COUNT($A$5:$A$1004)-1))</f>
        <v/>
      </c>
    </row>
    <row r="365">
      <c r="A365" s="8" t="n"/>
      <c r="B365" s="8" t="n"/>
      <c r="D365" s="8" t="n"/>
      <c r="E365" s="9">
        <f>IF(D365="","",IF(COUNT($A$5:$A$1004)&lt;2,"need 2+ rows",IF(AND($H$4&lt;&gt;"Y",OR(D365&lt;MIN($A$5:$A$1004),D365&gt;MAX($A$5:$A$1004))),"out of range",INDEX($B$5:$B$1004,G365)+(D365-INDEX($A$5:$A$1004,G365))*(INDEX($B$5:$B$1004,G365+1)-INDEX($B$5:$B$1004,G365))/(INDEX($A$5:$A$1004,G365+1)-INDEX($A$5:$A$1004,G365)))))</f>
        <v/>
      </c>
      <c r="F365">
        <f>IF(D365="","",IF(OR(D365&lt;MIN($A$5:$A$1004),D365&gt;MAX($A$5:$A$1004)),"extrapolated",""))</f>
        <v/>
      </c>
      <c r="G365">
        <f>IF(D365="","",MIN(IFERROR(MATCH(D365,$A$5:$A$1004,1),1),COUNT($A$5:$A$1004)-1))</f>
        <v/>
      </c>
    </row>
    <row r="366">
      <c r="A366" s="8" t="n"/>
      <c r="B366" s="8" t="n"/>
      <c r="D366" s="8" t="n"/>
      <c r="E366" s="9">
        <f>IF(D366="","",IF(COUNT($A$5:$A$1004)&lt;2,"need 2+ rows",IF(AND($H$4&lt;&gt;"Y",OR(D366&lt;MIN($A$5:$A$1004),D366&gt;MAX($A$5:$A$1004))),"out of range",INDEX($B$5:$B$1004,G366)+(D366-INDEX($A$5:$A$1004,G366))*(INDEX($B$5:$B$1004,G366+1)-INDEX($B$5:$B$1004,G366))/(INDEX($A$5:$A$1004,G366+1)-INDEX($A$5:$A$1004,G366)))))</f>
        <v/>
      </c>
      <c r="F366">
        <f>IF(D366="","",IF(OR(D366&lt;MIN($A$5:$A$1004),D366&gt;MAX($A$5:$A$1004)),"extrapolated",""))</f>
        <v/>
      </c>
      <c r="G366">
        <f>IF(D366="","",MIN(IFERROR(MATCH(D366,$A$5:$A$1004,1),1),COUNT($A$5:$A$1004)-1))</f>
        <v/>
      </c>
    </row>
    <row r="367">
      <c r="A367" s="8" t="n"/>
      <c r="B367" s="8" t="n"/>
      <c r="D367" s="8" t="n"/>
      <c r="E367" s="9">
        <f>IF(D367="","",IF(COUNT($A$5:$A$1004)&lt;2,"need 2+ rows",IF(AND($H$4&lt;&gt;"Y",OR(D367&lt;MIN($A$5:$A$1004),D367&gt;MAX($A$5:$A$1004))),"out of range",INDEX($B$5:$B$1004,G367)+(D367-INDEX($A$5:$A$1004,G367))*(INDEX($B$5:$B$1004,G367+1)-INDEX($B$5:$B$1004,G367))/(INDEX($A$5:$A$1004,G367+1)-INDEX($A$5:$A$1004,G367)))))</f>
        <v/>
      </c>
      <c r="F367">
        <f>IF(D367="","",IF(OR(D367&lt;MIN($A$5:$A$1004),D367&gt;MAX($A$5:$A$1004)),"extrapolated",""))</f>
        <v/>
      </c>
      <c r="G367">
        <f>IF(D367="","",MIN(IFERROR(MATCH(D367,$A$5:$A$1004,1),1),COUNT($A$5:$A$1004)-1))</f>
        <v/>
      </c>
    </row>
    <row r="368">
      <c r="A368" s="8" t="n"/>
      <c r="B368" s="8" t="n"/>
      <c r="D368" s="8" t="n"/>
      <c r="E368" s="9">
        <f>IF(D368="","",IF(COUNT($A$5:$A$1004)&lt;2,"need 2+ rows",IF(AND($H$4&lt;&gt;"Y",OR(D368&lt;MIN($A$5:$A$1004),D368&gt;MAX($A$5:$A$1004))),"out of range",INDEX($B$5:$B$1004,G368)+(D368-INDEX($A$5:$A$1004,G368))*(INDEX($B$5:$B$1004,G368+1)-INDEX($B$5:$B$1004,G368))/(INDEX($A$5:$A$1004,G368+1)-INDEX($A$5:$A$1004,G368)))))</f>
        <v/>
      </c>
      <c r="F368">
        <f>IF(D368="","",IF(OR(D368&lt;MIN($A$5:$A$1004),D368&gt;MAX($A$5:$A$1004)),"extrapolated",""))</f>
        <v/>
      </c>
      <c r="G368">
        <f>IF(D368="","",MIN(IFERROR(MATCH(D368,$A$5:$A$1004,1),1),COUNT($A$5:$A$1004)-1))</f>
        <v/>
      </c>
    </row>
    <row r="369">
      <c r="A369" s="8" t="n"/>
      <c r="B369" s="8" t="n"/>
      <c r="D369" s="8" t="n"/>
      <c r="E369" s="9">
        <f>IF(D369="","",IF(COUNT($A$5:$A$1004)&lt;2,"need 2+ rows",IF(AND($H$4&lt;&gt;"Y",OR(D369&lt;MIN($A$5:$A$1004),D369&gt;MAX($A$5:$A$1004))),"out of range",INDEX($B$5:$B$1004,G369)+(D369-INDEX($A$5:$A$1004,G369))*(INDEX($B$5:$B$1004,G369+1)-INDEX($B$5:$B$1004,G369))/(INDEX($A$5:$A$1004,G369+1)-INDEX($A$5:$A$1004,G369)))))</f>
        <v/>
      </c>
      <c r="F369">
        <f>IF(D369="","",IF(OR(D369&lt;MIN($A$5:$A$1004),D369&gt;MAX($A$5:$A$1004)),"extrapolated",""))</f>
        <v/>
      </c>
      <c r="G369">
        <f>IF(D369="","",MIN(IFERROR(MATCH(D369,$A$5:$A$1004,1),1),COUNT($A$5:$A$1004)-1))</f>
        <v/>
      </c>
    </row>
    <row r="370">
      <c r="A370" s="8" t="n"/>
      <c r="B370" s="8" t="n"/>
      <c r="D370" s="8" t="n"/>
      <c r="E370" s="9">
        <f>IF(D370="","",IF(COUNT($A$5:$A$1004)&lt;2,"need 2+ rows",IF(AND($H$4&lt;&gt;"Y",OR(D370&lt;MIN($A$5:$A$1004),D370&gt;MAX($A$5:$A$1004))),"out of range",INDEX($B$5:$B$1004,G370)+(D370-INDEX($A$5:$A$1004,G370))*(INDEX($B$5:$B$1004,G370+1)-INDEX($B$5:$B$1004,G370))/(INDEX($A$5:$A$1004,G370+1)-INDEX($A$5:$A$1004,G370)))))</f>
        <v/>
      </c>
      <c r="F370">
        <f>IF(D370="","",IF(OR(D370&lt;MIN($A$5:$A$1004),D370&gt;MAX($A$5:$A$1004)),"extrapolated",""))</f>
        <v/>
      </c>
      <c r="G370">
        <f>IF(D370="","",MIN(IFERROR(MATCH(D370,$A$5:$A$1004,1),1),COUNT($A$5:$A$1004)-1))</f>
        <v/>
      </c>
    </row>
    <row r="371">
      <c r="A371" s="8" t="n"/>
      <c r="B371" s="8" t="n"/>
      <c r="D371" s="8" t="n"/>
      <c r="E371" s="9">
        <f>IF(D371="","",IF(COUNT($A$5:$A$1004)&lt;2,"need 2+ rows",IF(AND($H$4&lt;&gt;"Y",OR(D371&lt;MIN($A$5:$A$1004),D371&gt;MAX($A$5:$A$1004))),"out of range",INDEX($B$5:$B$1004,G371)+(D371-INDEX($A$5:$A$1004,G371))*(INDEX($B$5:$B$1004,G371+1)-INDEX($B$5:$B$1004,G371))/(INDEX($A$5:$A$1004,G371+1)-INDEX($A$5:$A$1004,G371)))))</f>
        <v/>
      </c>
      <c r="F371">
        <f>IF(D371="","",IF(OR(D371&lt;MIN($A$5:$A$1004),D371&gt;MAX($A$5:$A$1004)),"extrapolated",""))</f>
        <v/>
      </c>
      <c r="G371">
        <f>IF(D371="","",MIN(IFERROR(MATCH(D371,$A$5:$A$1004,1),1),COUNT($A$5:$A$1004)-1))</f>
        <v/>
      </c>
    </row>
    <row r="372">
      <c r="A372" s="8" t="n"/>
      <c r="B372" s="8" t="n"/>
      <c r="D372" s="8" t="n"/>
      <c r="E372" s="9">
        <f>IF(D372="","",IF(COUNT($A$5:$A$1004)&lt;2,"need 2+ rows",IF(AND($H$4&lt;&gt;"Y",OR(D372&lt;MIN($A$5:$A$1004),D372&gt;MAX($A$5:$A$1004))),"out of range",INDEX($B$5:$B$1004,G372)+(D372-INDEX($A$5:$A$1004,G372))*(INDEX($B$5:$B$1004,G372+1)-INDEX($B$5:$B$1004,G372))/(INDEX($A$5:$A$1004,G372+1)-INDEX($A$5:$A$1004,G372)))))</f>
        <v/>
      </c>
      <c r="F372">
        <f>IF(D372="","",IF(OR(D372&lt;MIN($A$5:$A$1004),D372&gt;MAX($A$5:$A$1004)),"extrapolated",""))</f>
        <v/>
      </c>
      <c r="G372">
        <f>IF(D372="","",MIN(IFERROR(MATCH(D372,$A$5:$A$1004,1),1),COUNT($A$5:$A$1004)-1))</f>
        <v/>
      </c>
    </row>
    <row r="373">
      <c r="A373" s="8" t="n"/>
      <c r="B373" s="8" t="n"/>
      <c r="D373" s="8" t="n"/>
      <c r="E373" s="9">
        <f>IF(D373="","",IF(COUNT($A$5:$A$1004)&lt;2,"need 2+ rows",IF(AND($H$4&lt;&gt;"Y",OR(D373&lt;MIN($A$5:$A$1004),D373&gt;MAX($A$5:$A$1004))),"out of range",INDEX($B$5:$B$1004,G373)+(D373-INDEX($A$5:$A$1004,G373))*(INDEX($B$5:$B$1004,G373+1)-INDEX($B$5:$B$1004,G373))/(INDEX($A$5:$A$1004,G373+1)-INDEX($A$5:$A$1004,G373)))))</f>
        <v/>
      </c>
      <c r="F373">
        <f>IF(D373="","",IF(OR(D373&lt;MIN($A$5:$A$1004),D373&gt;MAX($A$5:$A$1004)),"extrapolated",""))</f>
        <v/>
      </c>
      <c r="G373">
        <f>IF(D373="","",MIN(IFERROR(MATCH(D373,$A$5:$A$1004,1),1),COUNT($A$5:$A$1004)-1))</f>
        <v/>
      </c>
    </row>
    <row r="374">
      <c r="A374" s="8" t="n"/>
      <c r="B374" s="8" t="n"/>
      <c r="D374" s="8" t="n"/>
      <c r="E374" s="9">
        <f>IF(D374="","",IF(COUNT($A$5:$A$1004)&lt;2,"need 2+ rows",IF(AND($H$4&lt;&gt;"Y",OR(D374&lt;MIN($A$5:$A$1004),D374&gt;MAX($A$5:$A$1004))),"out of range",INDEX($B$5:$B$1004,G374)+(D374-INDEX($A$5:$A$1004,G374))*(INDEX($B$5:$B$1004,G374+1)-INDEX($B$5:$B$1004,G374))/(INDEX($A$5:$A$1004,G374+1)-INDEX($A$5:$A$1004,G374)))))</f>
        <v/>
      </c>
      <c r="F374">
        <f>IF(D374="","",IF(OR(D374&lt;MIN($A$5:$A$1004),D374&gt;MAX($A$5:$A$1004)),"extrapolated",""))</f>
        <v/>
      </c>
      <c r="G374">
        <f>IF(D374="","",MIN(IFERROR(MATCH(D374,$A$5:$A$1004,1),1),COUNT($A$5:$A$1004)-1))</f>
        <v/>
      </c>
    </row>
    <row r="375">
      <c r="A375" s="8" t="n"/>
      <c r="B375" s="8" t="n"/>
      <c r="D375" s="8" t="n"/>
      <c r="E375" s="9">
        <f>IF(D375="","",IF(COUNT($A$5:$A$1004)&lt;2,"need 2+ rows",IF(AND($H$4&lt;&gt;"Y",OR(D375&lt;MIN($A$5:$A$1004),D375&gt;MAX($A$5:$A$1004))),"out of range",INDEX($B$5:$B$1004,G375)+(D375-INDEX($A$5:$A$1004,G375))*(INDEX($B$5:$B$1004,G375+1)-INDEX($B$5:$B$1004,G375))/(INDEX($A$5:$A$1004,G375+1)-INDEX($A$5:$A$1004,G375)))))</f>
        <v/>
      </c>
      <c r="F375">
        <f>IF(D375="","",IF(OR(D375&lt;MIN($A$5:$A$1004),D375&gt;MAX($A$5:$A$1004)),"extrapolated",""))</f>
        <v/>
      </c>
      <c r="G375">
        <f>IF(D375="","",MIN(IFERROR(MATCH(D375,$A$5:$A$1004,1),1),COUNT($A$5:$A$1004)-1))</f>
        <v/>
      </c>
    </row>
    <row r="376">
      <c r="A376" s="8" t="n"/>
      <c r="B376" s="8" t="n"/>
      <c r="D376" s="8" t="n"/>
      <c r="E376" s="9">
        <f>IF(D376="","",IF(COUNT($A$5:$A$1004)&lt;2,"need 2+ rows",IF(AND($H$4&lt;&gt;"Y",OR(D376&lt;MIN($A$5:$A$1004),D376&gt;MAX($A$5:$A$1004))),"out of range",INDEX($B$5:$B$1004,G376)+(D376-INDEX($A$5:$A$1004,G376))*(INDEX($B$5:$B$1004,G376+1)-INDEX($B$5:$B$1004,G376))/(INDEX($A$5:$A$1004,G376+1)-INDEX($A$5:$A$1004,G376)))))</f>
        <v/>
      </c>
      <c r="F376">
        <f>IF(D376="","",IF(OR(D376&lt;MIN($A$5:$A$1004),D376&gt;MAX($A$5:$A$1004)),"extrapolated",""))</f>
        <v/>
      </c>
      <c r="G376">
        <f>IF(D376="","",MIN(IFERROR(MATCH(D376,$A$5:$A$1004,1),1),COUNT($A$5:$A$1004)-1))</f>
        <v/>
      </c>
    </row>
    <row r="377">
      <c r="A377" s="8" t="n"/>
      <c r="B377" s="8" t="n"/>
      <c r="D377" s="8" t="n"/>
      <c r="E377" s="9">
        <f>IF(D377="","",IF(COUNT($A$5:$A$1004)&lt;2,"need 2+ rows",IF(AND($H$4&lt;&gt;"Y",OR(D377&lt;MIN($A$5:$A$1004),D377&gt;MAX($A$5:$A$1004))),"out of range",INDEX($B$5:$B$1004,G377)+(D377-INDEX($A$5:$A$1004,G377))*(INDEX($B$5:$B$1004,G377+1)-INDEX($B$5:$B$1004,G377))/(INDEX($A$5:$A$1004,G377+1)-INDEX($A$5:$A$1004,G377)))))</f>
        <v/>
      </c>
      <c r="F377">
        <f>IF(D377="","",IF(OR(D377&lt;MIN($A$5:$A$1004),D377&gt;MAX($A$5:$A$1004)),"extrapolated",""))</f>
        <v/>
      </c>
      <c r="G377">
        <f>IF(D377="","",MIN(IFERROR(MATCH(D377,$A$5:$A$1004,1),1),COUNT($A$5:$A$1004)-1))</f>
        <v/>
      </c>
    </row>
    <row r="378">
      <c r="A378" s="8" t="n"/>
      <c r="B378" s="8" t="n"/>
      <c r="D378" s="8" t="n"/>
      <c r="E378" s="9">
        <f>IF(D378="","",IF(COUNT($A$5:$A$1004)&lt;2,"need 2+ rows",IF(AND($H$4&lt;&gt;"Y",OR(D378&lt;MIN($A$5:$A$1004),D378&gt;MAX($A$5:$A$1004))),"out of range",INDEX($B$5:$B$1004,G378)+(D378-INDEX($A$5:$A$1004,G378))*(INDEX($B$5:$B$1004,G378+1)-INDEX($B$5:$B$1004,G378))/(INDEX($A$5:$A$1004,G378+1)-INDEX($A$5:$A$1004,G378)))))</f>
        <v/>
      </c>
      <c r="F378">
        <f>IF(D378="","",IF(OR(D378&lt;MIN($A$5:$A$1004),D378&gt;MAX($A$5:$A$1004)),"extrapolated",""))</f>
        <v/>
      </c>
      <c r="G378">
        <f>IF(D378="","",MIN(IFERROR(MATCH(D378,$A$5:$A$1004,1),1),COUNT($A$5:$A$1004)-1))</f>
        <v/>
      </c>
    </row>
    <row r="379">
      <c r="A379" s="8" t="n"/>
      <c r="B379" s="8" t="n"/>
      <c r="D379" s="8" t="n"/>
      <c r="E379" s="9">
        <f>IF(D379="","",IF(COUNT($A$5:$A$1004)&lt;2,"need 2+ rows",IF(AND($H$4&lt;&gt;"Y",OR(D379&lt;MIN($A$5:$A$1004),D379&gt;MAX($A$5:$A$1004))),"out of range",INDEX($B$5:$B$1004,G379)+(D379-INDEX($A$5:$A$1004,G379))*(INDEX($B$5:$B$1004,G379+1)-INDEX($B$5:$B$1004,G379))/(INDEX($A$5:$A$1004,G379+1)-INDEX($A$5:$A$1004,G379)))))</f>
        <v/>
      </c>
      <c r="F379">
        <f>IF(D379="","",IF(OR(D379&lt;MIN($A$5:$A$1004),D379&gt;MAX($A$5:$A$1004)),"extrapolated",""))</f>
        <v/>
      </c>
      <c r="G379">
        <f>IF(D379="","",MIN(IFERROR(MATCH(D379,$A$5:$A$1004,1),1),COUNT($A$5:$A$1004)-1))</f>
        <v/>
      </c>
    </row>
    <row r="380">
      <c r="A380" s="8" t="n"/>
      <c r="B380" s="8" t="n"/>
      <c r="D380" s="8" t="n"/>
      <c r="E380" s="9">
        <f>IF(D380="","",IF(COUNT($A$5:$A$1004)&lt;2,"need 2+ rows",IF(AND($H$4&lt;&gt;"Y",OR(D380&lt;MIN($A$5:$A$1004),D380&gt;MAX($A$5:$A$1004))),"out of range",INDEX($B$5:$B$1004,G380)+(D380-INDEX($A$5:$A$1004,G380))*(INDEX($B$5:$B$1004,G380+1)-INDEX($B$5:$B$1004,G380))/(INDEX($A$5:$A$1004,G380+1)-INDEX($A$5:$A$1004,G380)))))</f>
        <v/>
      </c>
      <c r="F380">
        <f>IF(D380="","",IF(OR(D380&lt;MIN($A$5:$A$1004),D380&gt;MAX($A$5:$A$1004)),"extrapolated",""))</f>
        <v/>
      </c>
      <c r="G380">
        <f>IF(D380="","",MIN(IFERROR(MATCH(D380,$A$5:$A$1004,1),1),COUNT($A$5:$A$1004)-1))</f>
        <v/>
      </c>
    </row>
    <row r="381">
      <c r="A381" s="8" t="n"/>
      <c r="B381" s="8" t="n"/>
      <c r="D381" s="8" t="n"/>
      <c r="E381" s="9">
        <f>IF(D381="","",IF(COUNT($A$5:$A$1004)&lt;2,"need 2+ rows",IF(AND($H$4&lt;&gt;"Y",OR(D381&lt;MIN($A$5:$A$1004),D381&gt;MAX($A$5:$A$1004))),"out of range",INDEX($B$5:$B$1004,G381)+(D381-INDEX($A$5:$A$1004,G381))*(INDEX($B$5:$B$1004,G381+1)-INDEX($B$5:$B$1004,G381))/(INDEX($A$5:$A$1004,G381+1)-INDEX($A$5:$A$1004,G381)))))</f>
        <v/>
      </c>
      <c r="F381">
        <f>IF(D381="","",IF(OR(D381&lt;MIN($A$5:$A$1004),D381&gt;MAX($A$5:$A$1004)),"extrapolated",""))</f>
        <v/>
      </c>
      <c r="G381">
        <f>IF(D381="","",MIN(IFERROR(MATCH(D381,$A$5:$A$1004,1),1),COUNT($A$5:$A$1004)-1))</f>
        <v/>
      </c>
    </row>
    <row r="382">
      <c r="A382" s="8" t="n"/>
      <c r="B382" s="8" t="n"/>
      <c r="D382" s="8" t="n"/>
      <c r="E382" s="9">
        <f>IF(D382="","",IF(COUNT($A$5:$A$1004)&lt;2,"need 2+ rows",IF(AND($H$4&lt;&gt;"Y",OR(D382&lt;MIN($A$5:$A$1004),D382&gt;MAX($A$5:$A$1004))),"out of range",INDEX($B$5:$B$1004,G382)+(D382-INDEX($A$5:$A$1004,G382))*(INDEX($B$5:$B$1004,G382+1)-INDEX($B$5:$B$1004,G382))/(INDEX($A$5:$A$1004,G382+1)-INDEX($A$5:$A$1004,G382)))))</f>
        <v/>
      </c>
      <c r="F382">
        <f>IF(D382="","",IF(OR(D382&lt;MIN($A$5:$A$1004),D382&gt;MAX($A$5:$A$1004)),"extrapolated",""))</f>
        <v/>
      </c>
      <c r="G382">
        <f>IF(D382="","",MIN(IFERROR(MATCH(D382,$A$5:$A$1004,1),1),COUNT($A$5:$A$1004)-1))</f>
        <v/>
      </c>
    </row>
    <row r="383">
      <c r="A383" s="8" t="n"/>
      <c r="B383" s="8" t="n"/>
      <c r="D383" s="8" t="n"/>
      <c r="E383" s="9">
        <f>IF(D383="","",IF(COUNT($A$5:$A$1004)&lt;2,"need 2+ rows",IF(AND($H$4&lt;&gt;"Y",OR(D383&lt;MIN($A$5:$A$1004),D383&gt;MAX($A$5:$A$1004))),"out of range",INDEX($B$5:$B$1004,G383)+(D383-INDEX($A$5:$A$1004,G383))*(INDEX($B$5:$B$1004,G383+1)-INDEX($B$5:$B$1004,G383))/(INDEX($A$5:$A$1004,G383+1)-INDEX($A$5:$A$1004,G383)))))</f>
        <v/>
      </c>
      <c r="F383">
        <f>IF(D383="","",IF(OR(D383&lt;MIN($A$5:$A$1004),D383&gt;MAX($A$5:$A$1004)),"extrapolated",""))</f>
        <v/>
      </c>
      <c r="G383">
        <f>IF(D383="","",MIN(IFERROR(MATCH(D383,$A$5:$A$1004,1),1),COUNT($A$5:$A$1004)-1))</f>
        <v/>
      </c>
    </row>
    <row r="384">
      <c r="A384" s="8" t="n"/>
      <c r="B384" s="8" t="n"/>
      <c r="D384" s="8" t="n"/>
      <c r="E384" s="9">
        <f>IF(D384="","",IF(COUNT($A$5:$A$1004)&lt;2,"need 2+ rows",IF(AND($H$4&lt;&gt;"Y",OR(D384&lt;MIN($A$5:$A$1004),D384&gt;MAX($A$5:$A$1004))),"out of range",INDEX($B$5:$B$1004,G384)+(D384-INDEX($A$5:$A$1004,G384))*(INDEX($B$5:$B$1004,G384+1)-INDEX($B$5:$B$1004,G384))/(INDEX($A$5:$A$1004,G384+1)-INDEX($A$5:$A$1004,G384)))))</f>
        <v/>
      </c>
      <c r="F384">
        <f>IF(D384="","",IF(OR(D384&lt;MIN($A$5:$A$1004),D384&gt;MAX($A$5:$A$1004)),"extrapolated",""))</f>
        <v/>
      </c>
      <c r="G384">
        <f>IF(D384="","",MIN(IFERROR(MATCH(D384,$A$5:$A$1004,1),1),COUNT($A$5:$A$1004)-1))</f>
        <v/>
      </c>
    </row>
    <row r="385">
      <c r="A385" s="8" t="n"/>
      <c r="B385" s="8" t="n"/>
      <c r="D385" s="8" t="n"/>
      <c r="E385" s="9">
        <f>IF(D385="","",IF(COUNT($A$5:$A$1004)&lt;2,"need 2+ rows",IF(AND($H$4&lt;&gt;"Y",OR(D385&lt;MIN($A$5:$A$1004),D385&gt;MAX($A$5:$A$1004))),"out of range",INDEX($B$5:$B$1004,G385)+(D385-INDEX($A$5:$A$1004,G385))*(INDEX($B$5:$B$1004,G385+1)-INDEX($B$5:$B$1004,G385))/(INDEX($A$5:$A$1004,G385+1)-INDEX($A$5:$A$1004,G385)))))</f>
        <v/>
      </c>
      <c r="F385">
        <f>IF(D385="","",IF(OR(D385&lt;MIN($A$5:$A$1004),D385&gt;MAX($A$5:$A$1004)),"extrapolated",""))</f>
        <v/>
      </c>
      <c r="G385">
        <f>IF(D385="","",MIN(IFERROR(MATCH(D385,$A$5:$A$1004,1),1),COUNT($A$5:$A$1004)-1))</f>
        <v/>
      </c>
    </row>
    <row r="386">
      <c r="A386" s="8" t="n"/>
      <c r="B386" s="8" t="n"/>
      <c r="D386" s="8" t="n"/>
      <c r="E386" s="9">
        <f>IF(D386="","",IF(COUNT($A$5:$A$1004)&lt;2,"need 2+ rows",IF(AND($H$4&lt;&gt;"Y",OR(D386&lt;MIN($A$5:$A$1004),D386&gt;MAX($A$5:$A$1004))),"out of range",INDEX($B$5:$B$1004,G386)+(D386-INDEX($A$5:$A$1004,G386))*(INDEX($B$5:$B$1004,G386+1)-INDEX($B$5:$B$1004,G386))/(INDEX($A$5:$A$1004,G386+1)-INDEX($A$5:$A$1004,G386)))))</f>
        <v/>
      </c>
      <c r="F386">
        <f>IF(D386="","",IF(OR(D386&lt;MIN($A$5:$A$1004),D386&gt;MAX($A$5:$A$1004)),"extrapolated",""))</f>
        <v/>
      </c>
      <c r="G386">
        <f>IF(D386="","",MIN(IFERROR(MATCH(D386,$A$5:$A$1004,1),1),COUNT($A$5:$A$1004)-1))</f>
        <v/>
      </c>
    </row>
    <row r="387">
      <c r="A387" s="8" t="n"/>
      <c r="B387" s="8" t="n"/>
      <c r="D387" s="8" t="n"/>
      <c r="E387" s="9">
        <f>IF(D387="","",IF(COUNT($A$5:$A$1004)&lt;2,"need 2+ rows",IF(AND($H$4&lt;&gt;"Y",OR(D387&lt;MIN($A$5:$A$1004),D387&gt;MAX($A$5:$A$1004))),"out of range",INDEX($B$5:$B$1004,G387)+(D387-INDEX($A$5:$A$1004,G387))*(INDEX($B$5:$B$1004,G387+1)-INDEX($B$5:$B$1004,G387))/(INDEX($A$5:$A$1004,G387+1)-INDEX($A$5:$A$1004,G387)))))</f>
        <v/>
      </c>
      <c r="F387">
        <f>IF(D387="","",IF(OR(D387&lt;MIN($A$5:$A$1004),D387&gt;MAX($A$5:$A$1004)),"extrapolated",""))</f>
        <v/>
      </c>
      <c r="G387">
        <f>IF(D387="","",MIN(IFERROR(MATCH(D387,$A$5:$A$1004,1),1),COUNT($A$5:$A$1004)-1))</f>
        <v/>
      </c>
    </row>
    <row r="388">
      <c r="A388" s="8" t="n"/>
      <c r="B388" s="8" t="n"/>
      <c r="D388" s="8" t="n"/>
      <c r="E388" s="9">
        <f>IF(D388="","",IF(COUNT($A$5:$A$1004)&lt;2,"need 2+ rows",IF(AND($H$4&lt;&gt;"Y",OR(D388&lt;MIN($A$5:$A$1004),D388&gt;MAX($A$5:$A$1004))),"out of range",INDEX($B$5:$B$1004,G388)+(D388-INDEX($A$5:$A$1004,G388))*(INDEX($B$5:$B$1004,G388+1)-INDEX($B$5:$B$1004,G388))/(INDEX($A$5:$A$1004,G388+1)-INDEX($A$5:$A$1004,G388)))))</f>
        <v/>
      </c>
      <c r="F388">
        <f>IF(D388="","",IF(OR(D388&lt;MIN($A$5:$A$1004),D388&gt;MAX($A$5:$A$1004)),"extrapolated",""))</f>
        <v/>
      </c>
      <c r="G388">
        <f>IF(D388="","",MIN(IFERROR(MATCH(D388,$A$5:$A$1004,1),1),COUNT($A$5:$A$1004)-1))</f>
        <v/>
      </c>
    </row>
    <row r="389">
      <c r="A389" s="8" t="n"/>
      <c r="B389" s="8" t="n"/>
      <c r="D389" s="8" t="n"/>
      <c r="E389" s="9">
        <f>IF(D389="","",IF(COUNT($A$5:$A$1004)&lt;2,"need 2+ rows",IF(AND($H$4&lt;&gt;"Y",OR(D389&lt;MIN($A$5:$A$1004),D389&gt;MAX($A$5:$A$1004))),"out of range",INDEX($B$5:$B$1004,G389)+(D389-INDEX($A$5:$A$1004,G389))*(INDEX($B$5:$B$1004,G389+1)-INDEX($B$5:$B$1004,G389))/(INDEX($A$5:$A$1004,G389+1)-INDEX($A$5:$A$1004,G389)))))</f>
        <v/>
      </c>
      <c r="F389">
        <f>IF(D389="","",IF(OR(D389&lt;MIN($A$5:$A$1004),D389&gt;MAX($A$5:$A$1004)),"extrapolated",""))</f>
        <v/>
      </c>
      <c r="G389">
        <f>IF(D389="","",MIN(IFERROR(MATCH(D389,$A$5:$A$1004,1),1),COUNT($A$5:$A$1004)-1))</f>
        <v/>
      </c>
    </row>
    <row r="390">
      <c r="A390" s="8" t="n"/>
      <c r="B390" s="8" t="n"/>
      <c r="D390" s="8" t="n"/>
      <c r="E390" s="9">
        <f>IF(D390="","",IF(COUNT($A$5:$A$1004)&lt;2,"need 2+ rows",IF(AND($H$4&lt;&gt;"Y",OR(D390&lt;MIN($A$5:$A$1004),D390&gt;MAX($A$5:$A$1004))),"out of range",INDEX($B$5:$B$1004,G390)+(D390-INDEX($A$5:$A$1004,G390))*(INDEX($B$5:$B$1004,G390+1)-INDEX($B$5:$B$1004,G390))/(INDEX($A$5:$A$1004,G390+1)-INDEX($A$5:$A$1004,G390)))))</f>
        <v/>
      </c>
      <c r="F390">
        <f>IF(D390="","",IF(OR(D390&lt;MIN($A$5:$A$1004),D390&gt;MAX($A$5:$A$1004)),"extrapolated",""))</f>
        <v/>
      </c>
      <c r="G390">
        <f>IF(D390="","",MIN(IFERROR(MATCH(D390,$A$5:$A$1004,1),1),COUNT($A$5:$A$1004)-1))</f>
        <v/>
      </c>
    </row>
    <row r="391">
      <c r="A391" s="8" t="n"/>
      <c r="B391" s="8" t="n"/>
      <c r="D391" s="8" t="n"/>
      <c r="E391" s="9">
        <f>IF(D391="","",IF(COUNT($A$5:$A$1004)&lt;2,"need 2+ rows",IF(AND($H$4&lt;&gt;"Y",OR(D391&lt;MIN($A$5:$A$1004),D391&gt;MAX($A$5:$A$1004))),"out of range",INDEX($B$5:$B$1004,G391)+(D391-INDEX($A$5:$A$1004,G391))*(INDEX($B$5:$B$1004,G391+1)-INDEX($B$5:$B$1004,G391))/(INDEX($A$5:$A$1004,G391+1)-INDEX($A$5:$A$1004,G391)))))</f>
        <v/>
      </c>
      <c r="F391">
        <f>IF(D391="","",IF(OR(D391&lt;MIN($A$5:$A$1004),D391&gt;MAX($A$5:$A$1004)),"extrapolated",""))</f>
        <v/>
      </c>
      <c r="G391">
        <f>IF(D391="","",MIN(IFERROR(MATCH(D391,$A$5:$A$1004,1),1),COUNT($A$5:$A$1004)-1))</f>
        <v/>
      </c>
    </row>
    <row r="392">
      <c r="A392" s="8" t="n"/>
      <c r="B392" s="8" t="n"/>
      <c r="D392" s="8" t="n"/>
      <c r="E392" s="9">
        <f>IF(D392="","",IF(COUNT($A$5:$A$1004)&lt;2,"need 2+ rows",IF(AND($H$4&lt;&gt;"Y",OR(D392&lt;MIN($A$5:$A$1004),D392&gt;MAX($A$5:$A$1004))),"out of range",INDEX($B$5:$B$1004,G392)+(D392-INDEX($A$5:$A$1004,G392))*(INDEX($B$5:$B$1004,G392+1)-INDEX($B$5:$B$1004,G392))/(INDEX($A$5:$A$1004,G392+1)-INDEX($A$5:$A$1004,G392)))))</f>
        <v/>
      </c>
      <c r="F392">
        <f>IF(D392="","",IF(OR(D392&lt;MIN($A$5:$A$1004),D392&gt;MAX($A$5:$A$1004)),"extrapolated",""))</f>
        <v/>
      </c>
      <c r="G392">
        <f>IF(D392="","",MIN(IFERROR(MATCH(D392,$A$5:$A$1004,1),1),COUNT($A$5:$A$1004)-1))</f>
        <v/>
      </c>
    </row>
    <row r="393">
      <c r="A393" s="8" t="n"/>
      <c r="B393" s="8" t="n"/>
      <c r="D393" s="8" t="n"/>
      <c r="E393" s="9">
        <f>IF(D393="","",IF(COUNT($A$5:$A$1004)&lt;2,"need 2+ rows",IF(AND($H$4&lt;&gt;"Y",OR(D393&lt;MIN($A$5:$A$1004),D393&gt;MAX($A$5:$A$1004))),"out of range",INDEX($B$5:$B$1004,G393)+(D393-INDEX($A$5:$A$1004,G393))*(INDEX($B$5:$B$1004,G393+1)-INDEX($B$5:$B$1004,G393))/(INDEX($A$5:$A$1004,G393+1)-INDEX($A$5:$A$1004,G393)))))</f>
        <v/>
      </c>
      <c r="F393">
        <f>IF(D393="","",IF(OR(D393&lt;MIN($A$5:$A$1004),D393&gt;MAX($A$5:$A$1004)),"extrapolated",""))</f>
        <v/>
      </c>
      <c r="G393">
        <f>IF(D393="","",MIN(IFERROR(MATCH(D393,$A$5:$A$1004,1),1),COUNT($A$5:$A$1004)-1))</f>
        <v/>
      </c>
    </row>
    <row r="394">
      <c r="A394" s="8" t="n"/>
      <c r="B394" s="8" t="n"/>
      <c r="D394" s="8" t="n"/>
      <c r="E394" s="9">
        <f>IF(D394="","",IF(COUNT($A$5:$A$1004)&lt;2,"need 2+ rows",IF(AND($H$4&lt;&gt;"Y",OR(D394&lt;MIN($A$5:$A$1004),D394&gt;MAX($A$5:$A$1004))),"out of range",INDEX($B$5:$B$1004,G394)+(D394-INDEX($A$5:$A$1004,G394))*(INDEX($B$5:$B$1004,G394+1)-INDEX($B$5:$B$1004,G394))/(INDEX($A$5:$A$1004,G394+1)-INDEX($A$5:$A$1004,G394)))))</f>
        <v/>
      </c>
      <c r="F394">
        <f>IF(D394="","",IF(OR(D394&lt;MIN($A$5:$A$1004),D394&gt;MAX($A$5:$A$1004)),"extrapolated",""))</f>
        <v/>
      </c>
      <c r="G394">
        <f>IF(D394="","",MIN(IFERROR(MATCH(D394,$A$5:$A$1004,1),1),COUNT($A$5:$A$1004)-1))</f>
        <v/>
      </c>
    </row>
    <row r="395">
      <c r="A395" s="8" t="n"/>
      <c r="B395" s="8" t="n"/>
      <c r="D395" s="8" t="n"/>
      <c r="E395" s="9">
        <f>IF(D395="","",IF(COUNT($A$5:$A$1004)&lt;2,"need 2+ rows",IF(AND($H$4&lt;&gt;"Y",OR(D395&lt;MIN($A$5:$A$1004),D395&gt;MAX($A$5:$A$1004))),"out of range",INDEX($B$5:$B$1004,G395)+(D395-INDEX($A$5:$A$1004,G395))*(INDEX($B$5:$B$1004,G395+1)-INDEX($B$5:$B$1004,G395))/(INDEX($A$5:$A$1004,G395+1)-INDEX($A$5:$A$1004,G395)))))</f>
        <v/>
      </c>
      <c r="F395">
        <f>IF(D395="","",IF(OR(D395&lt;MIN($A$5:$A$1004),D395&gt;MAX($A$5:$A$1004)),"extrapolated",""))</f>
        <v/>
      </c>
      <c r="G395">
        <f>IF(D395="","",MIN(IFERROR(MATCH(D395,$A$5:$A$1004,1),1),COUNT($A$5:$A$1004)-1))</f>
        <v/>
      </c>
    </row>
    <row r="396">
      <c r="A396" s="8" t="n"/>
      <c r="B396" s="8" t="n"/>
      <c r="D396" s="8" t="n"/>
      <c r="E396" s="9">
        <f>IF(D396="","",IF(COUNT($A$5:$A$1004)&lt;2,"need 2+ rows",IF(AND($H$4&lt;&gt;"Y",OR(D396&lt;MIN($A$5:$A$1004),D396&gt;MAX($A$5:$A$1004))),"out of range",INDEX($B$5:$B$1004,G396)+(D396-INDEX($A$5:$A$1004,G396))*(INDEX($B$5:$B$1004,G396+1)-INDEX($B$5:$B$1004,G396))/(INDEX($A$5:$A$1004,G396+1)-INDEX($A$5:$A$1004,G396)))))</f>
        <v/>
      </c>
      <c r="F396">
        <f>IF(D396="","",IF(OR(D396&lt;MIN($A$5:$A$1004),D396&gt;MAX($A$5:$A$1004)),"extrapolated",""))</f>
        <v/>
      </c>
      <c r="G396">
        <f>IF(D396="","",MIN(IFERROR(MATCH(D396,$A$5:$A$1004,1),1),COUNT($A$5:$A$1004)-1))</f>
        <v/>
      </c>
    </row>
    <row r="397">
      <c r="A397" s="8" t="n"/>
      <c r="B397" s="8" t="n"/>
      <c r="D397" s="8" t="n"/>
      <c r="E397" s="9">
        <f>IF(D397="","",IF(COUNT($A$5:$A$1004)&lt;2,"need 2+ rows",IF(AND($H$4&lt;&gt;"Y",OR(D397&lt;MIN($A$5:$A$1004),D397&gt;MAX($A$5:$A$1004))),"out of range",INDEX($B$5:$B$1004,G397)+(D397-INDEX($A$5:$A$1004,G397))*(INDEX($B$5:$B$1004,G397+1)-INDEX($B$5:$B$1004,G397))/(INDEX($A$5:$A$1004,G397+1)-INDEX($A$5:$A$1004,G397)))))</f>
        <v/>
      </c>
      <c r="F397">
        <f>IF(D397="","",IF(OR(D397&lt;MIN($A$5:$A$1004),D397&gt;MAX($A$5:$A$1004)),"extrapolated",""))</f>
        <v/>
      </c>
      <c r="G397">
        <f>IF(D397="","",MIN(IFERROR(MATCH(D397,$A$5:$A$1004,1),1),COUNT($A$5:$A$1004)-1))</f>
        <v/>
      </c>
    </row>
    <row r="398">
      <c r="A398" s="8" t="n"/>
      <c r="B398" s="8" t="n"/>
      <c r="D398" s="8" t="n"/>
      <c r="E398" s="9">
        <f>IF(D398="","",IF(COUNT($A$5:$A$1004)&lt;2,"need 2+ rows",IF(AND($H$4&lt;&gt;"Y",OR(D398&lt;MIN($A$5:$A$1004),D398&gt;MAX($A$5:$A$1004))),"out of range",INDEX($B$5:$B$1004,G398)+(D398-INDEX($A$5:$A$1004,G398))*(INDEX($B$5:$B$1004,G398+1)-INDEX($B$5:$B$1004,G398))/(INDEX($A$5:$A$1004,G398+1)-INDEX($A$5:$A$1004,G398)))))</f>
        <v/>
      </c>
      <c r="F398">
        <f>IF(D398="","",IF(OR(D398&lt;MIN($A$5:$A$1004),D398&gt;MAX($A$5:$A$1004)),"extrapolated",""))</f>
        <v/>
      </c>
      <c r="G398">
        <f>IF(D398="","",MIN(IFERROR(MATCH(D398,$A$5:$A$1004,1),1),COUNT($A$5:$A$1004)-1))</f>
        <v/>
      </c>
    </row>
    <row r="399">
      <c r="A399" s="8" t="n"/>
      <c r="B399" s="8" t="n"/>
      <c r="D399" s="8" t="n"/>
      <c r="E399" s="9">
        <f>IF(D399="","",IF(COUNT($A$5:$A$1004)&lt;2,"need 2+ rows",IF(AND($H$4&lt;&gt;"Y",OR(D399&lt;MIN($A$5:$A$1004),D399&gt;MAX($A$5:$A$1004))),"out of range",INDEX($B$5:$B$1004,G399)+(D399-INDEX($A$5:$A$1004,G399))*(INDEX($B$5:$B$1004,G399+1)-INDEX($B$5:$B$1004,G399))/(INDEX($A$5:$A$1004,G399+1)-INDEX($A$5:$A$1004,G399)))))</f>
        <v/>
      </c>
      <c r="F399">
        <f>IF(D399="","",IF(OR(D399&lt;MIN($A$5:$A$1004),D399&gt;MAX($A$5:$A$1004)),"extrapolated",""))</f>
        <v/>
      </c>
      <c r="G399">
        <f>IF(D399="","",MIN(IFERROR(MATCH(D399,$A$5:$A$1004,1),1),COUNT($A$5:$A$1004)-1))</f>
        <v/>
      </c>
    </row>
    <row r="400">
      <c r="A400" s="8" t="n"/>
      <c r="B400" s="8" t="n"/>
      <c r="D400" s="8" t="n"/>
      <c r="E400" s="9">
        <f>IF(D400="","",IF(COUNT($A$5:$A$1004)&lt;2,"need 2+ rows",IF(AND($H$4&lt;&gt;"Y",OR(D400&lt;MIN($A$5:$A$1004),D400&gt;MAX($A$5:$A$1004))),"out of range",INDEX($B$5:$B$1004,G400)+(D400-INDEX($A$5:$A$1004,G400))*(INDEX($B$5:$B$1004,G400+1)-INDEX($B$5:$B$1004,G400))/(INDEX($A$5:$A$1004,G400+1)-INDEX($A$5:$A$1004,G400)))))</f>
        <v/>
      </c>
      <c r="F400">
        <f>IF(D400="","",IF(OR(D400&lt;MIN($A$5:$A$1004),D400&gt;MAX($A$5:$A$1004)),"extrapolated",""))</f>
        <v/>
      </c>
      <c r="G400">
        <f>IF(D400="","",MIN(IFERROR(MATCH(D400,$A$5:$A$1004,1),1),COUNT($A$5:$A$1004)-1))</f>
        <v/>
      </c>
    </row>
    <row r="401">
      <c r="A401" s="8" t="n"/>
      <c r="B401" s="8" t="n"/>
      <c r="D401" s="8" t="n"/>
      <c r="E401" s="9">
        <f>IF(D401="","",IF(COUNT($A$5:$A$1004)&lt;2,"need 2+ rows",IF(AND($H$4&lt;&gt;"Y",OR(D401&lt;MIN($A$5:$A$1004),D401&gt;MAX($A$5:$A$1004))),"out of range",INDEX($B$5:$B$1004,G401)+(D401-INDEX($A$5:$A$1004,G401))*(INDEX($B$5:$B$1004,G401+1)-INDEX($B$5:$B$1004,G401))/(INDEX($A$5:$A$1004,G401+1)-INDEX($A$5:$A$1004,G401)))))</f>
        <v/>
      </c>
      <c r="F401">
        <f>IF(D401="","",IF(OR(D401&lt;MIN($A$5:$A$1004),D401&gt;MAX($A$5:$A$1004)),"extrapolated",""))</f>
        <v/>
      </c>
      <c r="G401">
        <f>IF(D401="","",MIN(IFERROR(MATCH(D401,$A$5:$A$1004,1),1),COUNT($A$5:$A$1004)-1))</f>
        <v/>
      </c>
    </row>
    <row r="402">
      <c r="A402" s="8" t="n"/>
      <c r="B402" s="8" t="n"/>
      <c r="D402" s="8" t="n"/>
      <c r="E402" s="9">
        <f>IF(D402="","",IF(COUNT($A$5:$A$1004)&lt;2,"need 2+ rows",IF(AND($H$4&lt;&gt;"Y",OR(D402&lt;MIN($A$5:$A$1004),D402&gt;MAX($A$5:$A$1004))),"out of range",INDEX($B$5:$B$1004,G402)+(D402-INDEX($A$5:$A$1004,G402))*(INDEX($B$5:$B$1004,G402+1)-INDEX($B$5:$B$1004,G402))/(INDEX($A$5:$A$1004,G402+1)-INDEX($A$5:$A$1004,G402)))))</f>
        <v/>
      </c>
      <c r="F402">
        <f>IF(D402="","",IF(OR(D402&lt;MIN($A$5:$A$1004),D402&gt;MAX($A$5:$A$1004)),"extrapolated",""))</f>
        <v/>
      </c>
      <c r="G402">
        <f>IF(D402="","",MIN(IFERROR(MATCH(D402,$A$5:$A$1004,1),1),COUNT($A$5:$A$1004)-1))</f>
        <v/>
      </c>
    </row>
    <row r="403">
      <c r="A403" s="8" t="n"/>
      <c r="B403" s="8" t="n"/>
      <c r="D403" s="8" t="n"/>
      <c r="E403" s="9">
        <f>IF(D403="","",IF(COUNT($A$5:$A$1004)&lt;2,"need 2+ rows",IF(AND($H$4&lt;&gt;"Y",OR(D403&lt;MIN($A$5:$A$1004),D403&gt;MAX($A$5:$A$1004))),"out of range",INDEX($B$5:$B$1004,G403)+(D403-INDEX($A$5:$A$1004,G403))*(INDEX($B$5:$B$1004,G403+1)-INDEX($B$5:$B$1004,G403))/(INDEX($A$5:$A$1004,G403+1)-INDEX($A$5:$A$1004,G403)))))</f>
        <v/>
      </c>
      <c r="F403">
        <f>IF(D403="","",IF(OR(D403&lt;MIN($A$5:$A$1004),D403&gt;MAX($A$5:$A$1004)),"extrapolated",""))</f>
        <v/>
      </c>
      <c r="G403">
        <f>IF(D403="","",MIN(IFERROR(MATCH(D403,$A$5:$A$1004,1),1),COUNT($A$5:$A$1004)-1))</f>
        <v/>
      </c>
    </row>
    <row r="404">
      <c r="A404" s="8" t="n"/>
      <c r="B404" s="8" t="n"/>
      <c r="D404" s="8" t="n"/>
      <c r="E404" s="9">
        <f>IF(D404="","",IF(COUNT($A$5:$A$1004)&lt;2,"need 2+ rows",IF(AND($H$4&lt;&gt;"Y",OR(D404&lt;MIN($A$5:$A$1004),D404&gt;MAX($A$5:$A$1004))),"out of range",INDEX($B$5:$B$1004,G404)+(D404-INDEX($A$5:$A$1004,G404))*(INDEX($B$5:$B$1004,G404+1)-INDEX($B$5:$B$1004,G404))/(INDEX($A$5:$A$1004,G404+1)-INDEX($A$5:$A$1004,G404)))))</f>
        <v/>
      </c>
      <c r="F404">
        <f>IF(D404="","",IF(OR(D404&lt;MIN($A$5:$A$1004),D404&gt;MAX($A$5:$A$1004)),"extrapolated",""))</f>
        <v/>
      </c>
      <c r="G404">
        <f>IF(D404="","",MIN(IFERROR(MATCH(D404,$A$5:$A$1004,1),1),COUNT($A$5:$A$1004)-1))</f>
        <v/>
      </c>
    </row>
    <row r="405">
      <c r="A405" s="8" t="n"/>
      <c r="B405" s="8" t="n"/>
      <c r="D405" s="8" t="n"/>
      <c r="E405" s="9">
        <f>IF(D405="","",IF(COUNT($A$5:$A$1004)&lt;2,"need 2+ rows",IF(AND($H$4&lt;&gt;"Y",OR(D405&lt;MIN($A$5:$A$1004),D405&gt;MAX($A$5:$A$1004))),"out of range",INDEX($B$5:$B$1004,G405)+(D405-INDEX($A$5:$A$1004,G405))*(INDEX($B$5:$B$1004,G405+1)-INDEX($B$5:$B$1004,G405))/(INDEX($A$5:$A$1004,G405+1)-INDEX($A$5:$A$1004,G405)))))</f>
        <v/>
      </c>
      <c r="F405">
        <f>IF(D405="","",IF(OR(D405&lt;MIN($A$5:$A$1004),D405&gt;MAX($A$5:$A$1004)),"extrapolated",""))</f>
        <v/>
      </c>
      <c r="G405">
        <f>IF(D405="","",MIN(IFERROR(MATCH(D405,$A$5:$A$1004,1),1),COUNT($A$5:$A$1004)-1))</f>
        <v/>
      </c>
    </row>
    <row r="406">
      <c r="A406" s="8" t="n"/>
      <c r="B406" s="8" t="n"/>
      <c r="D406" s="8" t="n"/>
      <c r="E406" s="9">
        <f>IF(D406="","",IF(COUNT($A$5:$A$1004)&lt;2,"need 2+ rows",IF(AND($H$4&lt;&gt;"Y",OR(D406&lt;MIN($A$5:$A$1004),D406&gt;MAX($A$5:$A$1004))),"out of range",INDEX($B$5:$B$1004,G406)+(D406-INDEX($A$5:$A$1004,G406))*(INDEX($B$5:$B$1004,G406+1)-INDEX($B$5:$B$1004,G406))/(INDEX($A$5:$A$1004,G406+1)-INDEX($A$5:$A$1004,G406)))))</f>
        <v/>
      </c>
      <c r="F406">
        <f>IF(D406="","",IF(OR(D406&lt;MIN($A$5:$A$1004),D406&gt;MAX($A$5:$A$1004)),"extrapolated",""))</f>
        <v/>
      </c>
      <c r="G406">
        <f>IF(D406="","",MIN(IFERROR(MATCH(D406,$A$5:$A$1004,1),1),COUNT($A$5:$A$1004)-1))</f>
        <v/>
      </c>
    </row>
    <row r="407">
      <c r="A407" s="8" t="n"/>
      <c r="B407" s="8" t="n"/>
      <c r="D407" s="8" t="n"/>
      <c r="E407" s="9">
        <f>IF(D407="","",IF(COUNT($A$5:$A$1004)&lt;2,"need 2+ rows",IF(AND($H$4&lt;&gt;"Y",OR(D407&lt;MIN($A$5:$A$1004),D407&gt;MAX($A$5:$A$1004))),"out of range",INDEX($B$5:$B$1004,G407)+(D407-INDEX($A$5:$A$1004,G407))*(INDEX($B$5:$B$1004,G407+1)-INDEX($B$5:$B$1004,G407))/(INDEX($A$5:$A$1004,G407+1)-INDEX($A$5:$A$1004,G407)))))</f>
        <v/>
      </c>
      <c r="F407">
        <f>IF(D407="","",IF(OR(D407&lt;MIN($A$5:$A$1004),D407&gt;MAX($A$5:$A$1004)),"extrapolated",""))</f>
        <v/>
      </c>
      <c r="G407">
        <f>IF(D407="","",MIN(IFERROR(MATCH(D407,$A$5:$A$1004,1),1),COUNT($A$5:$A$1004)-1))</f>
        <v/>
      </c>
    </row>
    <row r="408">
      <c r="A408" s="8" t="n"/>
      <c r="B408" s="8" t="n"/>
      <c r="D408" s="8" t="n"/>
      <c r="E408" s="9">
        <f>IF(D408="","",IF(COUNT($A$5:$A$1004)&lt;2,"need 2+ rows",IF(AND($H$4&lt;&gt;"Y",OR(D408&lt;MIN($A$5:$A$1004),D408&gt;MAX($A$5:$A$1004))),"out of range",INDEX($B$5:$B$1004,G408)+(D408-INDEX($A$5:$A$1004,G408))*(INDEX($B$5:$B$1004,G408+1)-INDEX($B$5:$B$1004,G408))/(INDEX($A$5:$A$1004,G408+1)-INDEX($A$5:$A$1004,G408)))))</f>
        <v/>
      </c>
      <c r="F408">
        <f>IF(D408="","",IF(OR(D408&lt;MIN($A$5:$A$1004),D408&gt;MAX($A$5:$A$1004)),"extrapolated",""))</f>
        <v/>
      </c>
      <c r="G408">
        <f>IF(D408="","",MIN(IFERROR(MATCH(D408,$A$5:$A$1004,1),1),COUNT($A$5:$A$1004)-1))</f>
        <v/>
      </c>
    </row>
    <row r="409">
      <c r="A409" s="8" t="n"/>
      <c r="B409" s="8" t="n"/>
      <c r="D409" s="8" t="n"/>
      <c r="E409" s="9">
        <f>IF(D409="","",IF(COUNT($A$5:$A$1004)&lt;2,"need 2+ rows",IF(AND($H$4&lt;&gt;"Y",OR(D409&lt;MIN($A$5:$A$1004),D409&gt;MAX($A$5:$A$1004))),"out of range",INDEX($B$5:$B$1004,G409)+(D409-INDEX($A$5:$A$1004,G409))*(INDEX($B$5:$B$1004,G409+1)-INDEX($B$5:$B$1004,G409))/(INDEX($A$5:$A$1004,G409+1)-INDEX($A$5:$A$1004,G409)))))</f>
        <v/>
      </c>
      <c r="F409">
        <f>IF(D409="","",IF(OR(D409&lt;MIN($A$5:$A$1004),D409&gt;MAX($A$5:$A$1004)),"extrapolated",""))</f>
        <v/>
      </c>
      <c r="G409">
        <f>IF(D409="","",MIN(IFERROR(MATCH(D409,$A$5:$A$1004,1),1),COUNT($A$5:$A$1004)-1))</f>
        <v/>
      </c>
    </row>
    <row r="410">
      <c r="A410" s="8" t="n"/>
      <c r="B410" s="8" t="n"/>
      <c r="D410" s="8" t="n"/>
      <c r="E410" s="9">
        <f>IF(D410="","",IF(COUNT($A$5:$A$1004)&lt;2,"need 2+ rows",IF(AND($H$4&lt;&gt;"Y",OR(D410&lt;MIN($A$5:$A$1004),D410&gt;MAX($A$5:$A$1004))),"out of range",INDEX($B$5:$B$1004,G410)+(D410-INDEX($A$5:$A$1004,G410))*(INDEX($B$5:$B$1004,G410+1)-INDEX($B$5:$B$1004,G410))/(INDEX($A$5:$A$1004,G410+1)-INDEX($A$5:$A$1004,G410)))))</f>
        <v/>
      </c>
      <c r="F410">
        <f>IF(D410="","",IF(OR(D410&lt;MIN($A$5:$A$1004),D410&gt;MAX($A$5:$A$1004)),"extrapolated",""))</f>
        <v/>
      </c>
      <c r="G410">
        <f>IF(D410="","",MIN(IFERROR(MATCH(D410,$A$5:$A$1004,1),1),COUNT($A$5:$A$1004)-1))</f>
        <v/>
      </c>
    </row>
    <row r="411">
      <c r="A411" s="8" t="n"/>
      <c r="B411" s="8" t="n"/>
      <c r="D411" s="8" t="n"/>
      <c r="E411" s="9">
        <f>IF(D411="","",IF(COUNT($A$5:$A$1004)&lt;2,"need 2+ rows",IF(AND($H$4&lt;&gt;"Y",OR(D411&lt;MIN($A$5:$A$1004),D411&gt;MAX($A$5:$A$1004))),"out of range",INDEX($B$5:$B$1004,G411)+(D411-INDEX($A$5:$A$1004,G411))*(INDEX($B$5:$B$1004,G411+1)-INDEX($B$5:$B$1004,G411))/(INDEX($A$5:$A$1004,G411+1)-INDEX($A$5:$A$1004,G411)))))</f>
        <v/>
      </c>
      <c r="F411">
        <f>IF(D411="","",IF(OR(D411&lt;MIN($A$5:$A$1004),D411&gt;MAX($A$5:$A$1004)),"extrapolated",""))</f>
        <v/>
      </c>
      <c r="G411">
        <f>IF(D411="","",MIN(IFERROR(MATCH(D411,$A$5:$A$1004,1),1),COUNT($A$5:$A$1004)-1))</f>
        <v/>
      </c>
    </row>
    <row r="412">
      <c r="A412" s="8" t="n"/>
      <c r="B412" s="8" t="n"/>
      <c r="D412" s="8" t="n"/>
      <c r="E412" s="9">
        <f>IF(D412="","",IF(COUNT($A$5:$A$1004)&lt;2,"need 2+ rows",IF(AND($H$4&lt;&gt;"Y",OR(D412&lt;MIN($A$5:$A$1004),D412&gt;MAX($A$5:$A$1004))),"out of range",INDEX($B$5:$B$1004,G412)+(D412-INDEX($A$5:$A$1004,G412))*(INDEX($B$5:$B$1004,G412+1)-INDEX($B$5:$B$1004,G412))/(INDEX($A$5:$A$1004,G412+1)-INDEX($A$5:$A$1004,G412)))))</f>
        <v/>
      </c>
      <c r="F412">
        <f>IF(D412="","",IF(OR(D412&lt;MIN($A$5:$A$1004),D412&gt;MAX($A$5:$A$1004)),"extrapolated",""))</f>
        <v/>
      </c>
      <c r="G412">
        <f>IF(D412="","",MIN(IFERROR(MATCH(D412,$A$5:$A$1004,1),1),COUNT($A$5:$A$1004)-1))</f>
        <v/>
      </c>
    </row>
    <row r="413">
      <c r="A413" s="8" t="n"/>
      <c r="B413" s="8" t="n"/>
      <c r="D413" s="8" t="n"/>
      <c r="E413" s="9">
        <f>IF(D413="","",IF(COUNT($A$5:$A$1004)&lt;2,"need 2+ rows",IF(AND($H$4&lt;&gt;"Y",OR(D413&lt;MIN($A$5:$A$1004),D413&gt;MAX($A$5:$A$1004))),"out of range",INDEX($B$5:$B$1004,G413)+(D413-INDEX($A$5:$A$1004,G413))*(INDEX($B$5:$B$1004,G413+1)-INDEX($B$5:$B$1004,G413))/(INDEX($A$5:$A$1004,G413+1)-INDEX($A$5:$A$1004,G413)))))</f>
        <v/>
      </c>
      <c r="F413">
        <f>IF(D413="","",IF(OR(D413&lt;MIN($A$5:$A$1004),D413&gt;MAX($A$5:$A$1004)),"extrapolated",""))</f>
        <v/>
      </c>
      <c r="G413">
        <f>IF(D413="","",MIN(IFERROR(MATCH(D413,$A$5:$A$1004,1),1),COUNT($A$5:$A$1004)-1))</f>
        <v/>
      </c>
    </row>
    <row r="414">
      <c r="A414" s="8" t="n"/>
      <c r="B414" s="8" t="n"/>
      <c r="D414" s="8" t="n"/>
      <c r="E414" s="9">
        <f>IF(D414="","",IF(COUNT($A$5:$A$1004)&lt;2,"need 2+ rows",IF(AND($H$4&lt;&gt;"Y",OR(D414&lt;MIN($A$5:$A$1004),D414&gt;MAX($A$5:$A$1004))),"out of range",INDEX($B$5:$B$1004,G414)+(D414-INDEX($A$5:$A$1004,G414))*(INDEX($B$5:$B$1004,G414+1)-INDEX($B$5:$B$1004,G414))/(INDEX($A$5:$A$1004,G414+1)-INDEX($A$5:$A$1004,G414)))))</f>
        <v/>
      </c>
      <c r="F414">
        <f>IF(D414="","",IF(OR(D414&lt;MIN($A$5:$A$1004),D414&gt;MAX($A$5:$A$1004)),"extrapolated",""))</f>
        <v/>
      </c>
      <c r="G414">
        <f>IF(D414="","",MIN(IFERROR(MATCH(D414,$A$5:$A$1004,1),1),COUNT($A$5:$A$1004)-1))</f>
        <v/>
      </c>
    </row>
    <row r="415">
      <c r="A415" s="8" t="n"/>
      <c r="B415" s="8" t="n"/>
      <c r="D415" s="8" t="n"/>
      <c r="E415" s="9">
        <f>IF(D415="","",IF(COUNT($A$5:$A$1004)&lt;2,"need 2+ rows",IF(AND($H$4&lt;&gt;"Y",OR(D415&lt;MIN($A$5:$A$1004),D415&gt;MAX($A$5:$A$1004))),"out of range",INDEX($B$5:$B$1004,G415)+(D415-INDEX($A$5:$A$1004,G415))*(INDEX($B$5:$B$1004,G415+1)-INDEX($B$5:$B$1004,G415))/(INDEX($A$5:$A$1004,G415+1)-INDEX($A$5:$A$1004,G415)))))</f>
        <v/>
      </c>
      <c r="F415">
        <f>IF(D415="","",IF(OR(D415&lt;MIN($A$5:$A$1004),D415&gt;MAX($A$5:$A$1004)),"extrapolated",""))</f>
        <v/>
      </c>
      <c r="G415">
        <f>IF(D415="","",MIN(IFERROR(MATCH(D415,$A$5:$A$1004,1),1),COUNT($A$5:$A$1004)-1))</f>
        <v/>
      </c>
    </row>
    <row r="416">
      <c r="A416" s="8" t="n"/>
      <c r="B416" s="8" t="n"/>
      <c r="D416" s="8" t="n"/>
      <c r="E416" s="9">
        <f>IF(D416="","",IF(COUNT($A$5:$A$1004)&lt;2,"need 2+ rows",IF(AND($H$4&lt;&gt;"Y",OR(D416&lt;MIN($A$5:$A$1004),D416&gt;MAX($A$5:$A$1004))),"out of range",INDEX($B$5:$B$1004,G416)+(D416-INDEX($A$5:$A$1004,G416))*(INDEX($B$5:$B$1004,G416+1)-INDEX($B$5:$B$1004,G416))/(INDEX($A$5:$A$1004,G416+1)-INDEX($A$5:$A$1004,G416)))))</f>
        <v/>
      </c>
      <c r="F416">
        <f>IF(D416="","",IF(OR(D416&lt;MIN($A$5:$A$1004),D416&gt;MAX($A$5:$A$1004)),"extrapolated",""))</f>
        <v/>
      </c>
      <c r="G416">
        <f>IF(D416="","",MIN(IFERROR(MATCH(D416,$A$5:$A$1004,1),1),COUNT($A$5:$A$1004)-1))</f>
        <v/>
      </c>
    </row>
    <row r="417">
      <c r="A417" s="8" t="n"/>
      <c r="B417" s="8" t="n"/>
      <c r="D417" s="8" t="n"/>
      <c r="E417" s="9">
        <f>IF(D417="","",IF(COUNT($A$5:$A$1004)&lt;2,"need 2+ rows",IF(AND($H$4&lt;&gt;"Y",OR(D417&lt;MIN($A$5:$A$1004),D417&gt;MAX($A$5:$A$1004))),"out of range",INDEX($B$5:$B$1004,G417)+(D417-INDEX($A$5:$A$1004,G417))*(INDEX($B$5:$B$1004,G417+1)-INDEX($B$5:$B$1004,G417))/(INDEX($A$5:$A$1004,G417+1)-INDEX($A$5:$A$1004,G417)))))</f>
        <v/>
      </c>
      <c r="F417">
        <f>IF(D417="","",IF(OR(D417&lt;MIN($A$5:$A$1004),D417&gt;MAX($A$5:$A$1004)),"extrapolated",""))</f>
        <v/>
      </c>
      <c r="G417">
        <f>IF(D417="","",MIN(IFERROR(MATCH(D417,$A$5:$A$1004,1),1),COUNT($A$5:$A$1004)-1))</f>
        <v/>
      </c>
    </row>
    <row r="418">
      <c r="A418" s="8" t="n"/>
      <c r="B418" s="8" t="n"/>
      <c r="D418" s="8" t="n"/>
      <c r="E418" s="9">
        <f>IF(D418="","",IF(COUNT($A$5:$A$1004)&lt;2,"need 2+ rows",IF(AND($H$4&lt;&gt;"Y",OR(D418&lt;MIN($A$5:$A$1004),D418&gt;MAX($A$5:$A$1004))),"out of range",INDEX($B$5:$B$1004,G418)+(D418-INDEX($A$5:$A$1004,G418))*(INDEX($B$5:$B$1004,G418+1)-INDEX($B$5:$B$1004,G418))/(INDEX($A$5:$A$1004,G418+1)-INDEX($A$5:$A$1004,G418)))))</f>
        <v/>
      </c>
      <c r="F418">
        <f>IF(D418="","",IF(OR(D418&lt;MIN($A$5:$A$1004),D418&gt;MAX($A$5:$A$1004)),"extrapolated",""))</f>
        <v/>
      </c>
      <c r="G418">
        <f>IF(D418="","",MIN(IFERROR(MATCH(D418,$A$5:$A$1004,1),1),COUNT($A$5:$A$1004)-1))</f>
        <v/>
      </c>
    </row>
    <row r="419">
      <c r="A419" s="8" t="n"/>
      <c r="B419" s="8" t="n"/>
      <c r="D419" s="8" t="n"/>
      <c r="E419" s="9">
        <f>IF(D419="","",IF(COUNT($A$5:$A$1004)&lt;2,"need 2+ rows",IF(AND($H$4&lt;&gt;"Y",OR(D419&lt;MIN($A$5:$A$1004),D419&gt;MAX($A$5:$A$1004))),"out of range",INDEX($B$5:$B$1004,G419)+(D419-INDEX($A$5:$A$1004,G419))*(INDEX($B$5:$B$1004,G419+1)-INDEX($B$5:$B$1004,G419))/(INDEX($A$5:$A$1004,G419+1)-INDEX($A$5:$A$1004,G419)))))</f>
        <v/>
      </c>
      <c r="F419">
        <f>IF(D419="","",IF(OR(D419&lt;MIN($A$5:$A$1004),D419&gt;MAX($A$5:$A$1004)),"extrapolated",""))</f>
        <v/>
      </c>
      <c r="G419">
        <f>IF(D419="","",MIN(IFERROR(MATCH(D419,$A$5:$A$1004,1),1),COUNT($A$5:$A$1004)-1))</f>
        <v/>
      </c>
    </row>
    <row r="420">
      <c r="A420" s="8" t="n"/>
      <c r="B420" s="8" t="n"/>
      <c r="D420" s="8" t="n"/>
      <c r="E420" s="9">
        <f>IF(D420="","",IF(COUNT($A$5:$A$1004)&lt;2,"need 2+ rows",IF(AND($H$4&lt;&gt;"Y",OR(D420&lt;MIN($A$5:$A$1004),D420&gt;MAX($A$5:$A$1004))),"out of range",INDEX($B$5:$B$1004,G420)+(D420-INDEX($A$5:$A$1004,G420))*(INDEX($B$5:$B$1004,G420+1)-INDEX($B$5:$B$1004,G420))/(INDEX($A$5:$A$1004,G420+1)-INDEX($A$5:$A$1004,G420)))))</f>
        <v/>
      </c>
      <c r="F420">
        <f>IF(D420="","",IF(OR(D420&lt;MIN($A$5:$A$1004),D420&gt;MAX($A$5:$A$1004)),"extrapolated",""))</f>
        <v/>
      </c>
      <c r="G420">
        <f>IF(D420="","",MIN(IFERROR(MATCH(D420,$A$5:$A$1004,1),1),COUNT($A$5:$A$1004)-1))</f>
        <v/>
      </c>
    </row>
    <row r="421">
      <c r="A421" s="8" t="n"/>
      <c r="B421" s="8" t="n"/>
      <c r="D421" s="8" t="n"/>
      <c r="E421" s="9">
        <f>IF(D421="","",IF(COUNT($A$5:$A$1004)&lt;2,"need 2+ rows",IF(AND($H$4&lt;&gt;"Y",OR(D421&lt;MIN($A$5:$A$1004),D421&gt;MAX($A$5:$A$1004))),"out of range",INDEX($B$5:$B$1004,G421)+(D421-INDEX($A$5:$A$1004,G421))*(INDEX($B$5:$B$1004,G421+1)-INDEX($B$5:$B$1004,G421))/(INDEX($A$5:$A$1004,G421+1)-INDEX($A$5:$A$1004,G421)))))</f>
        <v/>
      </c>
      <c r="F421">
        <f>IF(D421="","",IF(OR(D421&lt;MIN($A$5:$A$1004),D421&gt;MAX($A$5:$A$1004)),"extrapolated",""))</f>
        <v/>
      </c>
      <c r="G421">
        <f>IF(D421="","",MIN(IFERROR(MATCH(D421,$A$5:$A$1004,1),1),COUNT($A$5:$A$1004)-1))</f>
        <v/>
      </c>
    </row>
    <row r="422">
      <c r="A422" s="8" t="n"/>
      <c r="B422" s="8" t="n"/>
      <c r="D422" s="8" t="n"/>
      <c r="E422" s="9">
        <f>IF(D422="","",IF(COUNT($A$5:$A$1004)&lt;2,"need 2+ rows",IF(AND($H$4&lt;&gt;"Y",OR(D422&lt;MIN($A$5:$A$1004),D422&gt;MAX($A$5:$A$1004))),"out of range",INDEX($B$5:$B$1004,G422)+(D422-INDEX($A$5:$A$1004,G422))*(INDEX($B$5:$B$1004,G422+1)-INDEX($B$5:$B$1004,G422))/(INDEX($A$5:$A$1004,G422+1)-INDEX($A$5:$A$1004,G422)))))</f>
        <v/>
      </c>
      <c r="F422">
        <f>IF(D422="","",IF(OR(D422&lt;MIN($A$5:$A$1004),D422&gt;MAX($A$5:$A$1004)),"extrapolated",""))</f>
        <v/>
      </c>
      <c r="G422">
        <f>IF(D422="","",MIN(IFERROR(MATCH(D422,$A$5:$A$1004,1),1),COUNT($A$5:$A$1004)-1))</f>
        <v/>
      </c>
    </row>
    <row r="423">
      <c r="A423" s="8" t="n"/>
      <c r="B423" s="8" t="n"/>
      <c r="D423" s="8" t="n"/>
      <c r="E423" s="9">
        <f>IF(D423="","",IF(COUNT($A$5:$A$1004)&lt;2,"need 2+ rows",IF(AND($H$4&lt;&gt;"Y",OR(D423&lt;MIN($A$5:$A$1004),D423&gt;MAX($A$5:$A$1004))),"out of range",INDEX($B$5:$B$1004,G423)+(D423-INDEX($A$5:$A$1004,G423))*(INDEX($B$5:$B$1004,G423+1)-INDEX($B$5:$B$1004,G423))/(INDEX($A$5:$A$1004,G423+1)-INDEX($A$5:$A$1004,G423)))))</f>
        <v/>
      </c>
      <c r="F423">
        <f>IF(D423="","",IF(OR(D423&lt;MIN($A$5:$A$1004),D423&gt;MAX($A$5:$A$1004)),"extrapolated",""))</f>
        <v/>
      </c>
      <c r="G423">
        <f>IF(D423="","",MIN(IFERROR(MATCH(D423,$A$5:$A$1004,1),1),COUNT($A$5:$A$1004)-1))</f>
        <v/>
      </c>
    </row>
    <row r="424">
      <c r="A424" s="8" t="n"/>
      <c r="B424" s="8" t="n"/>
      <c r="D424" s="8" t="n"/>
      <c r="E424" s="9">
        <f>IF(D424="","",IF(COUNT($A$5:$A$1004)&lt;2,"need 2+ rows",IF(AND($H$4&lt;&gt;"Y",OR(D424&lt;MIN($A$5:$A$1004),D424&gt;MAX($A$5:$A$1004))),"out of range",INDEX($B$5:$B$1004,G424)+(D424-INDEX($A$5:$A$1004,G424))*(INDEX($B$5:$B$1004,G424+1)-INDEX($B$5:$B$1004,G424))/(INDEX($A$5:$A$1004,G424+1)-INDEX($A$5:$A$1004,G424)))))</f>
        <v/>
      </c>
      <c r="F424">
        <f>IF(D424="","",IF(OR(D424&lt;MIN($A$5:$A$1004),D424&gt;MAX($A$5:$A$1004)),"extrapolated",""))</f>
        <v/>
      </c>
      <c r="G424">
        <f>IF(D424="","",MIN(IFERROR(MATCH(D424,$A$5:$A$1004,1),1),COUNT($A$5:$A$1004)-1))</f>
        <v/>
      </c>
    </row>
    <row r="425">
      <c r="A425" s="8" t="n"/>
      <c r="B425" s="8" t="n"/>
      <c r="D425" s="8" t="n"/>
      <c r="E425" s="9">
        <f>IF(D425="","",IF(COUNT($A$5:$A$1004)&lt;2,"need 2+ rows",IF(AND($H$4&lt;&gt;"Y",OR(D425&lt;MIN($A$5:$A$1004),D425&gt;MAX($A$5:$A$1004))),"out of range",INDEX($B$5:$B$1004,G425)+(D425-INDEX($A$5:$A$1004,G425))*(INDEX($B$5:$B$1004,G425+1)-INDEX($B$5:$B$1004,G425))/(INDEX($A$5:$A$1004,G425+1)-INDEX($A$5:$A$1004,G425)))))</f>
        <v/>
      </c>
      <c r="F425">
        <f>IF(D425="","",IF(OR(D425&lt;MIN($A$5:$A$1004),D425&gt;MAX($A$5:$A$1004)),"extrapolated",""))</f>
        <v/>
      </c>
      <c r="G425">
        <f>IF(D425="","",MIN(IFERROR(MATCH(D425,$A$5:$A$1004,1),1),COUNT($A$5:$A$1004)-1))</f>
        <v/>
      </c>
    </row>
    <row r="426">
      <c r="A426" s="8" t="n"/>
      <c r="B426" s="8" t="n"/>
      <c r="D426" s="8" t="n"/>
      <c r="E426" s="9">
        <f>IF(D426="","",IF(COUNT($A$5:$A$1004)&lt;2,"need 2+ rows",IF(AND($H$4&lt;&gt;"Y",OR(D426&lt;MIN($A$5:$A$1004),D426&gt;MAX($A$5:$A$1004))),"out of range",INDEX($B$5:$B$1004,G426)+(D426-INDEX($A$5:$A$1004,G426))*(INDEX($B$5:$B$1004,G426+1)-INDEX($B$5:$B$1004,G426))/(INDEX($A$5:$A$1004,G426+1)-INDEX($A$5:$A$1004,G426)))))</f>
        <v/>
      </c>
      <c r="F426">
        <f>IF(D426="","",IF(OR(D426&lt;MIN($A$5:$A$1004),D426&gt;MAX($A$5:$A$1004)),"extrapolated",""))</f>
        <v/>
      </c>
      <c r="G426">
        <f>IF(D426="","",MIN(IFERROR(MATCH(D426,$A$5:$A$1004,1),1),COUNT($A$5:$A$1004)-1))</f>
        <v/>
      </c>
    </row>
    <row r="427">
      <c r="A427" s="8" t="n"/>
      <c r="B427" s="8" t="n"/>
      <c r="D427" s="8" t="n"/>
      <c r="E427" s="9">
        <f>IF(D427="","",IF(COUNT($A$5:$A$1004)&lt;2,"need 2+ rows",IF(AND($H$4&lt;&gt;"Y",OR(D427&lt;MIN($A$5:$A$1004),D427&gt;MAX($A$5:$A$1004))),"out of range",INDEX($B$5:$B$1004,G427)+(D427-INDEX($A$5:$A$1004,G427))*(INDEX($B$5:$B$1004,G427+1)-INDEX($B$5:$B$1004,G427))/(INDEX($A$5:$A$1004,G427+1)-INDEX($A$5:$A$1004,G427)))))</f>
        <v/>
      </c>
      <c r="F427">
        <f>IF(D427="","",IF(OR(D427&lt;MIN($A$5:$A$1004),D427&gt;MAX($A$5:$A$1004)),"extrapolated",""))</f>
        <v/>
      </c>
      <c r="G427">
        <f>IF(D427="","",MIN(IFERROR(MATCH(D427,$A$5:$A$1004,1),1),COUNT($A$5:$A$1004)-1))</f>
        <v/>
      </c>
    </row>
    <row r="428">
      <c r="A428" s="8" t="n"/>
      <c r="B428" s="8" t="n"/>
      <c r="D428" s="8" t="n"/>
      <c r="E428" s="9">
        <f>IF(D428="","",IF(COUNT($A$5:$A$1004)&lt;2,"need 2+ rows",IF(AND($H$4&lt;&gt;"Y",OR(D428&lt;MIN($A$5:$A$1004),D428&gt;MAX($A$5:$A$1004))),"out of range",INDEX($B$5:$B$1004,G428)+(D428-INDEX($A$5:$A$1004,G428))*(INDEX($B$5:$B$1004,G428+1)-INDEX($B$5:$B$1004,G428))/(INDEX($A$5:$A$1004,G428+1)-INDEX($A$5:$A$1004,G428)))))</f>
        <v/>
      </c>
      <c r="F428">
        <f>IF(D428="","",IF(OR(D428&lt;MIN($A$5:$A$1004),D428&gt;MAX($A$5:$A$1004)),"extrapolated",""))</f>
        <v/>
      </c>
      <c r="G428">
        <f>IF(D428="","",MIN(IFERROR(MATCH(D428,$A$5:$A$1004,1),1),COUNT($A$5:$A$1004)-1))</f>
        <v/>
      </c>
    </row>
    <row r="429">
      <c r="A429" s="8" t="n"/>
      <c r="B429" s="8" t="n"/>
      <c r="D429" s="8" t="n"/>
      <c r="E429" s="9">
        <f>IF(D429="","",IF(COUNT($A$5:$A$1004)&lt;2,"need 2+ rows",IF(AND($H$4&lt;&gt;"Y",OR(D429&lt;MIN($A$5:$A$1004),D429&gt;MAX($A$5:$A$1004))),"out of range",INDEX($B$5:$B$1004,G429)+(D429-INDEX($A$5:$A$1004,G429))*(INDEX($B$5:$B$1004,G429+1)-INDEX($B$5:$B$1004,G429))/(INDEX($A$5:$A$1004,G429+1)-INDEX($A$5:$A$1004,G429)))))</f>
        <v/>
      </c>
      <c r="F429">
        <f>IF(D429="","",IF(OR(D429&lt;MIN($A$5:$A$1004),D429&gt;MAX($A$5:$A$1004)),"extrapolated",""))</f>
        <v/>
      </c>
      <c r="G429">
        <f>IF(D429="","",MIN(IFERROR(MATCH(D429,$A$5:$A$1004,1),1),COUNT($A$5:$A$1004)-1))</f>
        <v/>
      </c>
    </row>
    <row r="430">
      <c r="A430" s="8" t="n"/>
      <c r="B430" s="8" t="n"/>
      <c r="D430" s="8" t="n"/>
      <c r="E430" s="9">
        <f>IF(D430="","",IF(COUNT($A$5:$A$1004)&lt;2,"need 2+ rows",IF(AND($H$4&lt;&gt;"Y",OR(D430&lt;MIN($A$5:$A$1004),D430&gt;MAX($A$5:$A$1004))),"out of range",INDEX($B$5:$B$1004,G430)+(D430-INDEX($A$5:$A$1004,G430))*(INDEX($B$5:$B$1004,G430+1)-INDEX($B$5:$B$1004,G430))/(INDEX($A$5:$A$1004,G430+1)-INDEX($A$5:$A$1004,G430)))))</f>
        <v/>
      </c>
      <c r="F430">
        <f>IF(D430="","",IF(OR(D430&lt;MIN($A$5:$A$1004),D430&gt;MAX($A$5:$A$1004)),"extrapolated",""))</f>
        <v/>
      </c>
      <c r="G430">
        <f>IF(D430="","",MIN(IFERROR(MATCH(D430,$A$5:$A$1004,1),1),COUNT($A$5:$A$1004)-1))</f>
        <v/>
      </c>
    </row>
    <row r="431">
      <c r="A431" s="8" t="n"/>
      <c r="B431" s="8" t="n"/>
      <c r="D431" s="8" t="n"/>
      <c r="E431" s="9">
        <f>IF(D431="","",IF(COUNT($A$5:$A$1004)&lt;2,"need 2+ rows",IF(AND($H$4&lt;&gt;"Y",OR(D431&lt;MIN($A$5:$A$1004),D431&gt;MAX($A$5:$A$1004))),"out of range",INDEX($B$5:$B$1004,G431)+(D431-INDEX($A$5:$A$1004,G431))*(INDEX($B$5:$B$1004,G431+1)-INDEX($B$5:$B$1004,G431))/(INDEX($A$5:$A$1004,G431+1)-INDEX($A$5:$A$1004,G431)))))</f>
        <v/>
      </c>
      <c r="F431">
        <f>IF(D431="","",IF(OR(D431&lt;MIN($A$5:$A$1004),D431&gt;MAX($A$5:$A$1004)),"extrapolated",""))</f>
        <v/>
      </c>
      <c r="G431">
        <f>IF(D431="","",MIN(IFERROR(MATCH(D431,$A$5:$A$1004,1),1),COUNT($A$5:$A$1004)-1))</f>
        <v/>
      </c>
    </row>
    <row r="432">
      <c r="A432" s="8" t="n"/>
      <c r="B432" s="8" t="n"/>
      <c r="D432" s="8" t="n"/>
      <c r="E432" s="9">
        <f>IF(D432="","",IF(COUNT($A$5:$A$1004)&lt;2,"need 2+ rows",IF(AND($H$4&lt;&gt;"Y",OR(D432&lt;MIN($A$5:$A$1004),D432&gt;MAX($A$5:$A$1004))),"out of range",INDEX($B$5:$B$1004,G432)+(D432-INDEX($A$5:$A$1004,G432))*(INDEX($B$5:$B$1004,G432+1)-INDEX($B$5:$B$1004,G432))/(INDEX($A$5:$A$1004,G432+1)-INDEX($A$5:$A$1004,G432)))))</f>
        <v/>
      </c>
      <c r="F432">
        <f>IF(D432="","",IF(OR(D432&lt;MIN($A$5:$A$1004),D432&gt;MAX($A$5:$A$1004)),"extrapolated",""))</f>
        <v/>
      </c>
      <c r="G432">
        <f>IF(D432="","",MIN(IFERROR(MATCH(D432,$A$5:$A$1004,1),1),COUNT($A$5:$A$1004)-1))</f>
        <v/>
      </c>
    </row>
    <row r="433">
      <c r="A433" s="8" t="n"/>
      <c r="B433" s="8" t="n"/>
      <c r="D433" s="8" t="n"/>
      <c r="E433" s="9">
        <f>IF(D433="","",IF(COUNT($A$5:$A$1004)&lt;2,"need 2+ rows",IF(AND($H$4&lt;&gt;"Y",OR(D433&lt;MIN($A$5:$A$1004),D433&gt;MAX($A$5:$A$1004))),"out of range",INDEX($B$5:$B$1004,G433)+(D433-INDEX($A$5:$A$1004,G433))*(INDEX($B$5:$B$1004,G433+1)-INDEX($B$5:$B$1004,G433))/(INDEX($A$5:$A$1004,G433+1)-INDEX($A$5:$A$1004,G433)))))</f>
        <v/>
      </c>
      <c r="F433">
        <f>IF(D433="","",IF(OR(D433&lt;MIN($A$5:$A$1004),D433&gt;MAX($A$5:$A$1004)),"extrapolated",""))</f>
        <v/>
      </c>
      <c r="G433">
        <f>IF(D433="","",MIN(IFERROR(MATCH(D433,$A$5:$A$1004,1),1),COUNT($A$5:$A$1004)-1))</f>
        <v/>
      </c>
    </row>
    <row r="434">
      <c r="A434" s="8" t="n"/>
      <c r="B434" s="8" t="n"/>
      <c r="D434" s="8" t="n"/>
      <c r="E434" s="9">
        <f>IF(D434="","",IF(COUNT($A$5:$A$1004)&lt;2,"need 2+ rows",IF(AND($H$4&lt;&gt;"Y",OR(D434&lt;MIN($A$5:$A$1004),D434&gt;MAX($A$5:$A$1004))),"out of range",INDEX($B$5:$B$1004,G434)+(D434-INDEX($A$5:$A$1004,G434))*(INDEX($B$5:$B$1004,G434+1)-INDEX($B$5:$B$1004,G434))/(INDEX($A$5:$A$1004,G434+1)-INDEX($A$5:$A$1004,G434)))))</f>
        <v/>
      </c>
      <c r="F434">
        <f>IF(D434="","",IF(OR(D434&lt;MIN($A$5:$A$1004),D434&gt;MAX($A$5:$A$1004)),"extrapolated",""))</f>
        <v/>
      </c>
      <c r="G434">
        <f>IF(D434="","",MIN(IFERROR(MATCH(D434,$A$5:$A$1004,1),1),COUNT($A$5:$A$1004)-1))</f>
        <v/>
      </c>
    </row>
    <row r="435">
      <c r="A435" s="8" t="n"/>
      <c r="B435" s="8" t="n"/>
      <c r="D435" s="8" t="n"/>
      <c r="E435" s="9">
        <f>IF(D435="","",IF(COUNT($A$5:$A$1004)&lt;2,"need 2+ rows",IF(AND($H$4&lt;&gt;"Y",OR(D435&lt;MIN($A$5:$A$1004),D435&gt;MAX($A$5:$A$1004))),"out of range",INDEX($B$5:$B$1004,G435)+(D435-INDEX($A$5:$A$1004,G435))*(INDEX($B$5:$B$1004,G435+1)-INDEX($B$5:$B$1004,G435))/(INDEX($A$5:$A$1004,G435+1)-INDEX($A$5:$A$1004,G435)))))</f>
        <v/>
      </c>
      <c r="F435">
        <f>IF(D435="","",IF(OR(D435&lt;MIN($A$5:$A$1004),D435&gt;MAX($A$5:$A$1004)),"extrapolated",""))</f>
        <v/>
      </c>
      <c r="G435">
        <f>IF(D435="","",MIN(IFERROR(MATCH(D435,$A$5:$A$1004,1),1),COUNT($A$5:$A$1004)-1))</f>
        <v/>
      </c>
    </row>
    <row r="436">
      <c r="A436" s="8" t="n"/>
      <c r="B436" s="8" t="n"/>
      <c r="D436" s="8" t="n"/>
      <c r="E436" s="9">
        <f>IF(D436="","",IF(COUNT($A$5:$A$1004)&lt;2,"need 2+ rows",IF(AND($H$4&lt;&gt;"Y",OR(D436&lt;MIN($A$5:$A$1004),D436&gt;MAX($A$5:$A$1004))),"out of range",INDEX($B$5:$B$1004,G436)+(D436-INDEX($A$5:$A$1004,G436))*(INDEX($B$5:$B$1004,G436+1)-INDEX($B$5:$B$1004,G436))/(INDEX($A$5:$A$1004,G436+1)-INDEX($A$5:$A$1004,G436)))))</f>
        <v/>
      </c>
      <c r="F436">
        <f>IF(D436="","",IF(OR(D436&lt;MIN($A$5:$A$1004),D436&gt;MAX($A$5:$A$1004)),"extrapolated",""))</f>
        <v/>
      </c>
      <c r="G436">
        <f>IF(D436="","",MIN(IFERROR(MATCH(D436,$A$5:$A$1004,1),1),COUNT($A$5:$A$1004)-1))</f>
        <v/>
      </c>
    </row>
    <row r="437">
      <c r="A437" s="8" t="n"/>
      <c r="B437" s="8" t="n"/>
      <c r="D437" s="8" t="n"/>
      <c r="E437" s="9">
        <f>IF(D437="","",IF(COUNT($A$5:$A$1004)&lt;2,"need 2+ rows",IF(AND($H$4&lt;&gt;"Y",OR(D437&lt;MIN($A$5:$A$1004),D437&gt;MAX($A$5:$A$1004))),"out of range",INDEX($B$5:$B$1004,G437)+(D437-INDEX($A$5:$A$1004,G437))*(INDEX($B$5:$B$1004,G437+1)-INDEX($B$5:$B$1004,G437))/(INDEX($A$5:$A$1004,G437+1)-INDEX($A$5:$A$1004,G437)))))</f>
        <v/>
      </c>
      <c r="F437">
        <f>IF(D437="","",IF(OR(D437&lt;MIN($A$5:$A$1004),D437&gt;MAX($A$5:$A$1004)),"extrapolated",""))</f>
        <v/>
      </c>
      <c r="G437">
        <f>IF(D437="","",MIN(IFERROR(MATCH(D437,$A$5:$A$1004,1),1),COUNT($A$5:$A$1004)-1))</f>
        <v/>
      </c>
    </row>
    <row r="438">
      <c r="A438" s="8" t="n"/>
      <c r="B438" s="8" t="n"/>
      <c r="D438" s="8" t="n"/>
      <c r="E438" s="9">
        <f>IF(D438="","",IF(COUNT($A$5:$A$1004)&lt;2,"need 2+ rows",IF(AND($H$4&lt;&gt;"Y",OR(D438&lt;MIN($A$5:$A$1004),D438&gt;MAX($A$5:$A$1004))),"out of range",INDEX($B$5:$B$1004,G438)+(D438-INDEX($A$5:$A$1004,G438))*(INDEX($B$5:$B$1004,G438+1)-INDEX($B$5:$B$1004,G438))/(INDEX($A$5:$A$1004,G438+1)-INDEX($A$5:$A$1004,G438)))))</f>
        <v/>
      </c>
      <c r="F438">
        <f>IF(D438="","",IF(OR(D438&lt;MIN($A$5:$A$1004),D438&gt;MAX($A$5:$A$1004)),"extrapolated",""))</f>
        <v/>
      </c>
      <c r="G438">
        <f>IF(D438="","",MIN(IFERROR(MATCH(D438,$A$5:$A$1004,1),1),COUNT($A$5:$A$1004)-1))</f>
        <v/>
      </c>
    </row>
    <row r="439">
      <c r="A439" s="8" t="n"/>
      <c r="B439" s="8" t="n"/>
      <c r="D439" s="8" t="n"/>
      <c r="E439" s="9">
        <f>IF(D439="","",IF(COUNT($A$5:$A$1004)&lt;2,"need 2+ rows",IF(AND($H$4&lt;&gt;"Y",OR(D439&lt;MIN($A$5:$A$1004),D439&gt;MAX($A$5:$A$1004))),"out of range",INDEX($B$5:$B$1004,G439)+(D439-INDEX($A$5:$A$1004,G439))*(INDEX($B$5:$B$1004,G439+1)-INDEX($B$5:$B$1004,G439))/(INDEX($A$5:$A$1004,G439+1)-INDEX($A$5:$A$1004,G439)))))</f>
        <v/>
      </c>
      <c r="F439">
        <f>IF(D439="","",IF(OR(D439&lt;MIN($A$5:$A$1004),D439&gt;MAX($A$5:$A$1004)),"extrapolated",""))</f>
        <v/>
      </c>
      <c r="G439">
        <f>IF(D439="","",MIN(IFERROR(MATCH(D439,$A$5:$A$1004,1),1),COUNT($A$5:$A$1004)-1))</f>
        <v/>
      </c>
    </row>
    <row r="440">
      <c r="A440" s="8" t="n"/>
      <c r="B440" s="8" t="n"/>
      <c r="D440" s="8" t="n"/>
      <c r="E440" s="9">
        <f>IF(D440="","",IF(COUNT($A$5:$A$1004)&lt;2,"need 2+ rows",IF(AND($H$4&lt;&gt;"Y",OR(D440&lt;MIN($A$5:$A$1004),D440&gt;MAX($A$5:$A$1004))),"out of range",INDEX($B$5:$B$1004,G440)+(D440-INDEX($A$5:$A$1004,G440))*(INDEX($B$5:$B$1004,G440+1)-INDEX($B$5:$B$1004,G440))/(INDEX($A$5:$A$1004,G440+1)-INDEX($A$5:$A$1004,G440)))))</f>
        <v/>
      </c>
      <c r="F440">
        <f>IF(D440="","",IF(OR(D440&lt;MIN($A$5:$A$1004),D440&gt;MAX($A$5:$A$1004)),"extrapolated",""))</f>
        <v/>
      </c>
      <c r="G440">
        <f>IF(D440="","",MIN(IFERROR(MATCH(D440,$A$5:$A$1004,1),1),COUNT($A$5:$A$1004)-1))</f>
        <v/>
      </c>
    </row>
    <row r="441">
      <c r="A441" s="8" t="n"/>
      <c r="B441" s="8" t="n"/>
      <c r="D441" s="8" t="n"/>
      <c r="E441" s="9">
        <f>IF(D441="","",IF(COUNT($A$5:$A$1004)&lt;2,"need 2+ rows",IF(AND($H$4&lt;&gt;"Y",OR(D441&lt;MIN($A$5:$A$1004),D441&gt;MAX($A$5:$A$1004))),"out of range",INDEX($B$5:$B$1004,G441)+(D441-INDEX($A$5:$A$1004,G441))*(INDEX($B$5:$B$1004,G441+1)-INDEX($B$5:$B$1004,G441))/(INDEX($A$5:$A$1004,G441+1)-INDEX($A$5:$A$1004,G441)))))</f>
        <v/>
      </c>
      <c r="F441">
        <f>IF(D441="","",IF(OR(D441&lt;MIN($A$5:$A$1004),D441&gt;MAX($A$5:$A$1004)),"extrapolated",""))</f>
        <v/>
      </c>
      <c r="G441">
        <f>IF(D441="","",MIN(IFERROR(MATCH(D441,$A$5:$A$1004,1),1),COUNT($A$5:$A$1004)-1))</f>
        <v/>
      </c>
    </row>
    <row r="442">
      <c r="A442" s="8" t="n"/>
      <c r="B442" s="8" t="n"/>
      <c r="D442" s="8" t="n"/>
      <c r="E442" s="9">
        <f>IF(D442="","",IF(COUNT($A$5:$A$1004)&lt;2,"need 2+ rows",IF(AND($H$4&lt;&gt;"Y",OR(D442&lt;MIN($A$5:$A$1004),D442&gt;MAX($A$5:$A$1004))),"out of range",INDEX($B$5:$B$1004,G442)+(D442-INDEX($A$5:$A$1004,G442))*(INDEX($B$5:$B$1004,G442+1)-INDEX($B$5:$B$1004,G442))/(INDEX($A$5:$A$1004,G442+1)-INDEX($A$5:$A$1004,G442)))))</f>
        <v/>
      </c>
      <c r="F442">
        <f>IF(D442="","",IF(OR(D442&lt;MIN($A$5:$A$1004),D442&gt;MAX($A$5:$A$1004)),"extrapolated",""))</f>
        <v/>
      </c>
      <c r="G442">
        <f>IF(D442="","",MIN(IFERROR(MATCH(D442,$A$5:$A$1004,1),1),COUNT($A$5:$A$1004)-1))</f>
        <v/>
      </c>
    </row>
    <row r="443">
      <c r="A443" s="8" t="n"/>
      <c r="B443" s="8" t="n"/>
      <c r="D443" s="8" t="n"/>
      <c r="E443" s="9">
        <f>IF(D443="","",IF(COUNT($A$5:$A$1004)&lt;2,"need 2+ rows",IF(AND($H$4&lt;&gt;"Y",OR(D443&lt;MIN($A$5:$A$1004),D443&gt;MAX($A$5:$A$1004))),"out of range",INDEX($B$5:$B$1004,G443)+(D443-INDEX($A$5:$A$1004,G443))*(INDEX($B$5:$B$1004,G443+1)-INDEX($B$5:$B$1004,G443))/(INDEX($A$5:$A$1004,G443+1)-INDEX($A$5:$A$1004,G443)))))</f>
        <v/>
      </c>
      <c r="F443">
        <f>IF(D443="","",IF(OR(D443&lt;MIN($A$5:$A$1004),D443&gt;MAX($A$5:$A$1004)),"extrapolated",""))</f>
        <v/>
      </c>
      <c r="G443">
        <f>IF(D443="","",MIN(IFERROR(MATCH(D443,$A$5:$A$1004,1),1),COUNT($A$5:$A$1004)-1))</f>
        <v/>
      </c>
    </row>
    <row r="444">
      <c r="A444" s="8" t="n"/>
      <c r="B444" s="8" t="n"/>
      <c r="D444" s="8" t="n"/>
      <c r="E444" s="9">
        <f>IF(D444="","",IF(COUNT($A$5:$A$1004)&lt;2,"need 2+ rows",IF(AND($H$4&lt;&gt;"Y",OR(D444&lt;MIN($A$5:$A$1004),D444&gt;MAX($A$5:$A$1004))),"out of range",INDEX($B$5:$B$1004,G444)+(D444-INDEX($A$5:$A$1004,G444))*(INDEX($B$5:$B$1004,G444+1)-INDEX($B$5:$B$1004,G444))/(INDEX($A$5:$A$1004,G444+1)-INDEX($A$5:$A$1004,G444)))))</f>
        <v/>
      </c>
      <c r="F444">
        <f>IF(D444="","",IF(OR(D444&lt;MIN($A$5:$A$1004),D444&gt;MAX($A$5:$A$1004)),"extrapolated",""))</f>
        <v/>
      </c>
      <c r="G444">
        <f>IF(D444="","",MIN(IFERROR(MATCH(D444,$A$5:$A$1004,1),1),COUNT($A$5:$A$1004)-1))</f>
        <v/>
      </c>
    </row>
    <row r="445">
      <c r="A445" s="8" t="n"/>
      <c r="B445" s="8" t="n"/>
      <c r="D445" s="8" t="n"/>
      <c r="E445" s="9">
        <f>IF(D445="","",IF(COUNT($A$5:$A$1004)&lt;2,"need 2+ rows",IF(AND($H$4&lt;&gt;"Y",OR(D445&lt;MIN($A$5:$A$1004),D445&gt;MAX($A$5:$A$1004))),"out of range",INDEX($B$5:$B$1004,G445)+(D445-INDEX($A$5:$A$1004,G445))*(INDEX($B$5:$B$1004,G445+1)-INDEX($B$5:$B$1004,G445))/(INDEX($A$5:$A$1004,G445+1)-INDEX($A$5:$A$1004,G445)))))</f>
        <v/>
      </c>
      <c r="F445">
        <f>IF(D445="","",IF(OR(D445&lt;MIN($A$5:$A$1004),D445&gt;MAX($A$5:$A$1004)),"extrapolated",""))</f>
        <v/>
      </c>
      <c r="G445">
        <f>IF(D445="","",MIN(IFERROR(MATCH(D445,$A$5:$A$1004,1),1),COUNT($A$5:$A$1004)-1))</f>
        <v/>
      </c>
    </row>
    <row r="446">
      <c r="A446" s="8" t="n"/>
      <c r="B446" s="8" t="n"/>
      <c r="D446" s="8" t="n"/>
      <c r="E446" s="9">
        <f>IF(D446="","",IF(COUNT($A$5:$A$1004)&lt;2,"need 2+ rows",IF(AND($H$4&lt;&gt;"Y",OR(D446&lt;MIN($A$5:$A$1004),D446&gt;MAX($A$5:$A$1004))),"out of range",INDEX($B$5:$B$1004,G446)+(D446-INDEX($A$5:$A$1004,G446))*(INDEX($B$5:$B$1004,G446+1)-INDEX($B$5:$B$1004,G446))/(INDEX($A$5:$A$1004,G446+1)-INDEX($A$5:$A$1004,G446)))))</f>
        <v/>
      </c>
      <c r="F446">
        <f>IF(D446="","",IF(OR(D446&lt;MIN($A$5:$A$1004),D446&gt;MAX($A$5:$A$1004)),"extrapolated",""))</f>
        <v/>
      </c>
      <c r="G446">
        <f>IF(D446="","",MIN(IFERROR(MATCH(D446,$A$5:$A$1004,1),1),COUNT($A$5:$A$1004)-1))</f>
        <v/>
      </c>
    </row>
    <row r="447">
      <c r="A447" s="8" t="n"/>
      <c r="B447" s="8" t="n"/>
      <c r="D447" s="8" t="n"/>
      <c r="E447" s="9">
        <f>IF(D447="","",IF(COUNT($A$5:$A$1004)&lt;2,"need 2+ rows",IF(AND($H$4&lt;&gt;"Y",OR(D447&lt;MIN($A$5:$A$1004),D447&gt;MAX($A$5:$A$1004))),"out of range",INDEX($B$5:$B$1004,G447)+(D447-INDEX($A$5:$A$1004,G447))*(INDEX($B$5:$B$1004,G447+1)-INDEX($B$5:$B$1004,G447))/(INDEX($A$5:$A$1004,G447+1)-INDEX($A$5:$A$1004,G447)))))</f>
        <v/>
      </c>
      <c r="F447">
        <f>IF(D447="","",IF(OR(D447&lt;MIN($A$5:$A$1004),D447&gt;MAX($A$5:$A$1004)),"extrapolated",""))</f>
        <v/>
      </c>
      <c r="G447">
        <f>IF(D447="","",MIN(IFERROR(MATCH(D447,$A$5:$A$1004,1),1),COUNT($A$5:$A$1004)-1))</f>
        <v/>
      </c>
    </row>
    <row r="448">
      <c r="A448" s="8" t="n"/>
      <c r="B448" s="8" t="n"/>
      <c r="D448" s="8" t="n"/>
      <c r="E448" s="9">
        <f>IF(D448="","",IF(COUNT($A$5:$A$1004)&lt;2,"need 2+ rows",IF(AND($H$4&lt;&gt;"Y",OR(D448&lt;MIN($A$5:$A$1004),D448&gt;MAX($A$5:$A$1004))),"out of range",INDEX($B$5:$B$1004,G448)+(D448-INDEX($A$5:$A$1004,G448))*(INDEX($B$5:$B$1004,G448+1)-INDEX($B$5:$B$1004,G448))/(INDEX($A$5:$A$1004,G448+1)-INDEX($A$5:$A$1004,G448)))))</f>
        <v/>
      </c>
      <c r="F448">
        <f>IF(D448="","",IF(OR(D448&lt;MIN($A$5:$A$1004),D448&gt;MAX($A$5:$A$1004)),"extrapolated",""))</f>
        <v/>
      </c>
      <c r="G448">
        <f>IF(D448="","",MIN(IFERROR(MATCH(D448,$A$5:$A$1004,1),1),COUNT($A$5:$A$1004)-1))</f>
        <v/>
      </c>
    </row>
    <row r="449">
      <c r="A449" s="8" t="n"/>
      <c r="B449" s="8" t="n"/>
      <c r="D449" s="8" t="n"/>
      <c r="E449" s="9">
        <f>IF(D449="","",IF(COUNT($A$5:$A$1004)&lt;2,"need 2+ rows",IF(AND($H$4&lt;&gt;"Y",OR(D449&lt;MIN($A$5:$A$1004),D449&gt;MAX($A$5:$A$1004))),"out of range",INDEX($B$5:$B$1004,G449)+(D449-INDEX($A$5:$A$1004,G449))*(INDEX($B$5:$B$1004,G449+1)-INDEX($B$5:$B$1004,G449))/(INDEX($A$5:$A$1004,G449+1)-INDEX($A$5:$A$1004,G449)))))</f>
        <v/>
      </c>
      <c r="F449">
        <f>IF(D449="","",IF(OR(D449&lt;MIN($A$5:$A$1004),D449&gt;MAX($A$5:$A$1004)),"extrapolated",""))</f>
        <v/>
      </c>
      <c r="G449">
        <f>IF(D449="","",MIN(IFERROR(MATCH(D449,$A$5:$A$1004,1),1),COUNT($A$5:$A$1004)-1))</f>
        <v/>
      </c>
    </row>
    <row r="450">
      <c r="A450" s="8" t="n"/>
      <c r="B450" s="8" t="n"/>
      <c r="D450" s="8" t="n"/>
      <c r="E450" s="9">
        <f>IF(D450="","",IF(COUNT($A$5:$A$1004)&lt;2,"need 2+ rows",IF(AND($H$4&lt;&gt;"Y",OR(D450&lt;MIN($A$5:$A$1004),D450&gt;MAX($A$5:$A$1004))),"out of range",INDEX($B$5:$B$1004,G450)+(D450-INDEX($A$5:$A$1004,G450))*(INDEX($B$5:$B$1004,G450+1)-INDEX($B$5:$B$1004,G450))/(INDEX($A$5:$A$1004,G450+1)-INDEX($A$5:$A$1004,G450)))))</f>
        <v/>
      </c>
      <c r="F450">
        <f>IF(D450="","",IF(OR(D450&lt;MIN($A$5:$A$1004),D450&gt;MAX($A$5:$A$1004)),"extrapolated",""))</f>
        <v/>
      </c>
      <c r="G450">
        <f>IF(D450="","",MIN(IFERROR(MATCH(D450,$A$5:$A$1004,1),1),COUNT($A$5:$A$1004)-1))</f>
        <v/>
      </c>
    </row>
    <row r="451">
      <c r="A451" s="8" t="n"/>
      <c r="B451" s="8" t="n"/>
      <c r="D451" s="8" t="n"/>
      <c r="E451" s="9">
        <f>IF(D451="","",IF(COUNT($A$5:$A$1004)&lt;2,"need 2+ rows",IF(AND($H$4&lt;&gt;"Y",OR(D451&lt;MIN($A$5:$A$1004),D451&gt;MAX($A$5:$A$1004))),"out of range",INDEX($B$5:$B$1004,G451)+(D451-INDEX($A$5:$A$1004,G451))*(INDEX($B$5:$B$1004,G451+1)-INDEX($B$5:$B$1004,G451))/(INDEX($A$5:$A$1004,G451+1)-INDEX($A$5:$A$1004,G451)))))</f>
        <v/>
      </c>
      <c r="F451">
        <f>IF(D451="","",IF(OR(D451&lt;MIN($A$5:$A$1004),D451&gt;MAX($A$5:$A$1004)),"extrapolated",""))</f>
        <v/>
      </c>
      <c r="G451">
        <f>IF(D451="","",MIN(IFERROR(MATCH(D451,$A$5:$A$1004,1),1),COUNT($A$5:$A$1004)-1))</f>
        <v/>
      </c>
    </row>
    <row r="452">
      <c r="A452" s="8" t="n"/>
      <c r="B452" s="8" t="n"/>
      <c r="D452" s="8" t="n"/>
      <c r="E452" s="9">
        <f>IF(D452="","",IF(COUNT($A$5:$A$1004)&lt;2,"need 2+ rows",IF(AND($H$4&lt;&gt;"Y",OR(D452&lt;MIN($A$5:$A$1004),D452&gt;MAX($A$5:$A$1004))),"out of range",INDEX($B$5:$B$1004,G452)+(D452-INDEX($A$5:$A$1004,G452))*(INDEX($B$5:$B$1004,G452+1)-INDEX($B$5:$B$1004,G452))/(INDEX($A$5:$A$1004,G452+1)-INDEX($A$5:$A$1004,G452)))))</f>
        <v/>
      </c>
      <c r="F452">
        <f>IF(D452="","",IF(OR(D452&lt;MIN($A$5:$A$1004),D452&gt;MAX($A$5:$A$1004)),"extrapolated",""))</f>
        <v/>
      </c>
      <c r="G452">
        <f>IF(D452="","",MIN(IFERROR(MATCH(D452,$A$5:$A$1004,1),1),COUNT($A$5:$A$1004)-1))</f>
        <v/>
      </c>
    </row>
    <row r="453">
      <c r="A453" s="8" t="n"/>
      <c r="B453" s="8" t="n"/>
      <c r="D453" s="8" t="n"/>
      <c r="E453" s="9">
        <f>IF(D453="","",IF(COUNT($A$5:$A$1004)&lt;2,"need 2+ rows",IF(AND($H$4&lt;&gt;"Y",OR(D453&lt;MIN($A$5:$A$1004),D453&gt;MAX($A$5:$A$1004))),"out of range",INDEX($B$5:$B$1004,G453)+(D453-INDEX($A$5:$A$1004,G453))*(INDEX($B$5:$B$1004,G453+1)-INDEX($B$5:$B$1004,G453))/(INDEX($A$5:$A$1004,G453+1)-INDEX($A$5:$A$1004,G453)))))</f>
        <v/>
      </c>
      <c r="F453">
        <f>IF(D453="","",IF(OR(D453&lt;MIN($A$5:$A$1004),D453&gt;MAX($A$5:$A$1004)),"extrapolated",""))</f>
        <v/>
      </c>
      <c r="G453">
        <f>IF(D453="","",MIN(IFERROR(MATCH(D453,$A$5:$A$1004,1),1),COUNT($A$5:$A$1004)-1))</f>
        <v/>
      </c>
    </row>
    <row r="454">
      <c r="A454" s="8" t="n"/>
      <c r="B454" s="8" t="n"/>
      <c r="D454" s="8" t="n"/>
      <c r="E454" s="9">
        <f>IF(D454="","",IF(COUNT($A$5:$A$1004)&lt;2,"need 2+ rows",IF(AND($H$4&lt;&gt;"Y",OR(D454&lt;MIN($A$5:$A$1004),D454&gt;MAX($A$5:$A$1004))),"out of range",INDEX($B$5:$B$1004,G454)+(D454-INDEX($A$5:$A$1004,G454))*(INDEX($B$5:$B$1004,G454+1)-INDEX($B$5:$B$1004,G454))/(INDEX($A$5:$A$1004,G454+1)-INDEX($A$5:$A$1004,G454)))))</f>
        <v/>
      </c>
      <c r="F454">
        <f>IF(D454="","",IF(OR(D454&lt;MIN($A$5:$A$1004),D454&gt;MAX($A$5:$A$1004)),"extrapolated",""))</f>
        <v/>
      </c>
      <c r="G454">
        <f>IF(D454="","",MIN(IFERROR(MATCH(D454,$A$5:$A$1004,1),1),COUNT($A$5:$A$1004)-1))</f>
        <v/>
      </c>
    </row>
    <row r="455">
      <c r="A455" s="8" t="n"/>
      <c r="B455" s="8" t="n"/>
      <c r="D455" s="8" t="n"/>
      <c r="E455" s="9">
        <f>IF(D455="","",IF(COUNT($A$5:$A$1004)&lt;2,"need 2+ rows",IF(AND($H$4&lt;&gt;"Y",OR(D455&lt;MIN($A$5:$A$1004),D455&gt;MAX($A$5:$A$1004))),"out of range",INDEX($B$5:$B$1004,G455)+(D455-INDEX($A$5:$A$1004,G455))*(INDEX($B$5:$B$1004,G455+1)-INDEX($B$5:$B$1004,G455))/(INDEX($A$5:$A$1004,G455+1)-INDEX($A$5:$A$1004,G455)))))</f>
        <v/>
      </c>
      <c r="F455">
        <f>IF(D455="","",IF(OR(D455&lt;MIN($A$5:$A$1004),D455&gt;MAX($A$5:$A$1004)),"extrapolated",""))</f>
        <v/>
      </c>
      <c r="G455">
        <f>IF(D455="","",MIN(IFERROR(MATCH(D455,$A$5:$A$1004,1),1),COUNT($A$5:$A$1004)-1))</f>
        <v/>
      </c>
    </row>
    <row r="456">
      <c r="A456" s="8" t="n"/>
      <c r="B456" s="8" t="n"/>
      <c r="D456" s="8" t="n"/>
      <c r="E456" s="9">
        <f>IF(D456="","",IF(COUNT($A$5:$A$1004)&lt;2,"need 2+ rows",IF(AND($H$4&lt;&gt;"Y",OR(D456&lt;MIN($A$5:$A$1004),D456&gt;MAX($A$5:$A$1004))),"out of range",INDEX($B$5:$B$1004,G456)+(D456-INDEX($A$5:$A$1004,G456))*(INDEX($B$5:$B$1004,G456+1)-INDEX($B$5:$B$1004,G456))/(INDEX($A$5:$A$1004,G456+1)-INDEX($A$5:$A$1004,G456)))))</f>
        <v/>
      </c>
      <c r="F456">
        <f>IF(D456="","",IF(OR(D456&lt;MIN($A$5:$A$1004),D456&gt;MAX($A$5:$A$1004)),"extrapolated",""))</f>
        <v/>
      </c>
      <c r="G456">
        <f>IF(D456="","",MIN(IFERROR(MATCH(D456,$A$5:$A$1004,1),1),COUNT($A$5:$A$1004)-1))</f>
        <v/>
      </c>
    </row>
    <row r="457">
      <c r="A457" s="8" t="n"/>
      <c r="B457" s="8" t="n"/>
      <c r="D457" s="8" t="n"/>
      <c r="E457" s="9">
        <f>IF(D457="","",IF(COUNT($A$5:$A$1004)&lt;2,"need 2+ rows",IF(AND($H$4&lt;&gt;"Y",OR(D457&lt;MIN($A$5:$A$1004),D457&gt;MAX($A$5:$A$1004))),"out of range",INDEX($B$5:$B$1004,G457)+(D457-INDEX($A$5:$A$1004,G457))*(INDEX($B$5:$B$1004,G457+1)-INDEX($B$5:$B$1004,G457))/(INDEX($A$5:$A$1004,G457+1)-INDEX($A$5:$A$1004,G457)))))</f>
        <v/>
      </c>
      <c r="F457">
        <f>IF(D457="","",IF(OR(D457&lt;MIN($A$5:$A$1004),D457&gt;MAX($A$5:$A$1004)),"extrapolated",""))</f>
        <v/>
      </c>
      <c r="G457">
        <f>IF(D457="","",MIN(IFERROR(MATCH(D457,$A$5:$A$1004,1),1),COUNT($A$5:$A$1004)-1))</f>
        <v/>
      </c>
    </row>
    <row r="458">
      <c r="A458" s="8" t="n"/>
      <c r="B458" s="8" t="n"/>
      <c r="D458" s="8" t="n"/>
      <c r="E458" s="9">
        <f>IF(D458="","",IF(COUNT($A$5:$A$1004)&lt;2,"need 2+ rows",IF(AND($H$4&lt;&gt;"Y",OR(D458&lt;MIN($A$5:$A$1004),D458&gt;MAX($A$5:$A$1004))),"out of range",INDEX($B$5:$B$1004,G458)+(D458-INDEX($A$5:$A$1004,G458))*(INDEX($B$5:$B$1004,G458+1)-INDEX($B$5:$B$1004,G458))/(INDEX($A$5:$A$1004,G458+1)-INDEX($A$5:$A$1004,G458)))))</f>
        <v/>
      </c>
      <c r="F458">
        <f>IF(D458="","",IF(OR(D458&lt;MIN($A$5:$A$1004),D458&gt;MAX($A$5:$A$1004)),"extrapolated",""))</f>
        <v/>
      </c>
      <c r="G458">
        <f>IF(D458="","",MIN(IFERROR(MATCH(D458,$A$5:$A$1004,1),1),COUNT($A$5:$A$1004)-1))</f>
        <v/>
      </c>
    </row>
    <row r="459">
      <c r="A459" s="8" t="n"/>
      <c r="B459" s="8" t="n"/>
      <c r="D459" s="8" t="n"/>
      <c r="E459" s="9">
        <f>IF(D459="","",IF(COUNT($A$5:$A$1004)&lt;2,"need 2+ rows",IF(AND($H$4&lt;&gt;"Y",OR(D459&lt;MIN($A$5:$A$1004),D459&gt;MAX($A$5:$A$1004))),"out of range",INDEX($B$5:$B$1004,G459)+(D459-INDEX($A$5:$A$1004,G459))*(INDEX($B$5:$B$1004,G459+1)-INDEX($B$5:$B$1004,G459))/(INDEX($A$5:$A$1004,G459+1)-INDEX($A$5:$A$1004,G459)))))</f>
        <v/>
      </c>
      <c r="F459">
        <f>IF(D459="","",IF(OR(D459&lt;MIN($A$5:$A$1004),D459&gt;MAX($A$5:$A$1004)),"extrapolated",""))</f>
        <v/>
      </c>
      <c r="G459">
        <f>IF(D459="","",MIN(IFERROR(MATCH(D459,$A$5:$A$1004,1),1),COUNT($A$5:$A$1004)-1))</f>
        <v/>
      </c>
    </row>
    <row r="460">
      <c r="A460" s="8" t="n"/>
      <c r="B460" s="8" t="n"/>
      <c r="D460" s="8" t="n"/>
      <c r="E460" s="9">
        <f>IF(D460="","",IF(COUNT($A$5:$A$1004)&lt;2,"need 2+ rows",IF(AND($H$4&lt;&gt;"Y",OR(D460&lt;MIN($A$5:$A$1004),D460&gt;MAX($A$5:$A$1004))),"out of range",INDEX($B$5:$B$1004,G460)+(D460-INDEX($A$5:$A$1004,G460))*(INDEX($B$5:$B$1004,G460+1)-INDEX($B$5:$B$1004,G460))/(INDEX($A$5:$A$1004,G460+1)-INDEX($A$5:$A$1004,G460)))))</f>
        <v/>
      </c>
      <c r="F460">
        <f>IF(D460="","",IF(OR(D460&lt;MIN($A$5:$A$1004),D460&gt;MAX($A$5:$A$1004)),"extrapolated",""))</f>
        <v/>
      </c>
      <c r="G460">
        <f>IF(D460="","",MIN(IFERROR(MATCH(D460,$A$5:$A$1004,1),1),COUNT($A$5:$A$1004)-1))</f>
        <v/>
      </c>
    </row>
    <row r="461">
      <c r="A461" s="8" t="n"/>
      <c r="B461" s="8" t="n"/>
      <c r="D461" s="8" t="n"/>
      <c r="E461" s="9">
        <f>IF(D461="","",IF(COUNT($A$5:$A$1004)&lt;2,"need 2+ rows",IF(AND($H$4&lt;&gt;"Y",OR(D461&lt;MIN($A$5:$A$1004),D461&gt;MAX($A$5:$A$1004))),"out of range",INDEX($B$5:$B$1004,G461)+(D461-INDEX($A$5:$A$1004,G461))*(INDEX($B$5:$B$1004,G461+1)-INDEX($B$5:$B$1004,G461))/(INDEX($A$5:$A$1004,G461+1)-INDEX($A$5:$A$1004,G461)))))</f>
        <v/>
      </c>
      <c r="F461">
        <f>IF(D461="","",IF(OR(D461&lt;MIN($A$5:$A$1004),D461&gt;MAX($A$5:$A$1004)),"extrapolated",""))</f>
        <v/>
      </c>
      <c r="G461">
        <f>IF(D461="","",MIN(IFERROR(MATCH(D461,$A$5:$A$1004,1),1),COUNT($A$5:$A$1004)-1))</f>
        <v/>
      </c>
    </row>
    <row r="462">
      <c r="A462" s="8" t="n"/>
      <c r="B462" s="8" t="n"/>
      <c r="D462" s="8" t="n"/>
      <c r="E462" s="9">
        <f>IF(D462="","",IF(COUNT($A$5:$A$1004)&lt;2,"need 2+ rows",IF(AND($H$4&lt;&gt;"Y",OR(D462&lt;MIN($A$5:$A$1004),D462&gt;MAX($A$5:$A$1004))),"out of range",INDEX($B$5:$B$1004,G462)+(D462-INDEX($A$5:$A$1004,G462))*(INDEX($B$5:$B$1004,G462+1)-INDEX($B$5:$B$1004,G462))/(INDEX($A$5:$A$1004,G462+1)-INDEX($A$5:$A$1004,G462)))))</f>
        <v/>
      </c>
      <c r="F462">
        <f>IF(D462="","",IF(OR(D462&lt;MIN($A$5:$A$1004),D462&gt;MAX($A$5:$A$1004)),"extrapolated",""))</f>
        <v/>
      </c>
      <c r="G462">
        <f>IF(D462="","",MIN(IFERROR(MATCH(D462,$A$5:$A$1004,1),1),COUNT($A$5:$A$1004)-1))</f>
        <v/>
      </c>
    </row>
    <row r="463">
      <c r="A463" s="8" t="n"/>
      <c r="B463" s="8" t="n"/>
      <c r="D463" s="8" t="n"/>
      <c r="E463" s="9">
        <f>IF(D463="","",IF(COUNT($A$5:$A$1004)&lt;2,"need 2+ rows",IF(AND($H$4&lt;&gt;"Y",OR(D463&lt;MIN($A$5:$A$1004),D463&gt;MAX($A$5:$A$1004))),"out of range",INDEX($B$5:$B$1004,G463)+(D463-INDEX($A$5:$A$1004,G463))*(INDEX($B$5:$B$1004,G463+1)-INDEX($B$5:$B$1004,G463))/(INDEX($A$5:$A$1004,G463+1)-INDEX($A$5:$A$1004,G463)))))</f>
        <v/>
      </c>
      <c r="F463">
        <f>IF(D463="","",IF(OR(D463&lt;MIN($A$5:$A$1004),D463&gt;MAX($A$5:$A$1004)),"extrapolated",""))</f>
        <v/>
      </c>
      <c r="G463">
        <f>IF(D463="","",MIN(IFERROR(MATCH(D463,$A$5:$A$1004,1),1),COUNT($A$5:$A$1004)-1))</f>
        <v/>
      </c>
    </row>
    <row r="464">
      <c r="A464" s="8" t="n"/>
      <c r="B464" s="8" t="n"/>
      <c r="D464" s="8" t="n"/>
      <c r="E464" s="9">
        <f>IF(D464="","",IF(COUNT($A$5:$A$1004)&lt;2,"need 2+ rows",IF(AND($H$4&lt;&gt;"Y",OR(D464&lt;MIN($A$5:$A$1004),D464&gt;MAX($A$5:$A$1004))),"out of range",INDEX($B$5:$B$1004,G464)+(D464-INDEX($A$5:$A$1004,G464))*(INDEX($B$5:$B$1004,G464+1)-INDEX($B$5:$B$1004,G464))/(INDEX($A$5:$A$1004,G464+1)-INDEX($A$5:$A$1004,G464)))))</f>
        <v/>
      </c>
      <c r="F464">
        <f>IF(D464="","",IF(OR(D464&lt;MIN($A$5:$A$1004),D464&gt;MAX($A$5:$A$1004)),"extrapolated",""))</f>
        <v/>
      </c>
      <c r="G464">
        <f>IF(D464="","",MIN(IFERROR(MATCH(D464,$A$5:$A$1004,1),1),COUNT($A$5:$A$1004)-1))</f>
        <v/>
      </c>
    </row>
    <row r="465">
      <c r="A465" s="8" t="n"/>
      <c r="B465" s="8" t="n"/>
      <c r="D465" s="8" t="n"/>
      <c r="E465" s="9">
        <f>IF(D465="","",IF(COUNT($A$5:$A$1004)&lt;2,"need 2+ rows",IF(AND($H$4&lt;&gt;"Y",OR(D465&lt;MIN($A$5:$A$1004),D465&gt;MAX($A$5:$A$1004))),"out of range",INDEX($B$5:$B$1004,G465)+(D465-INDEX($A$5:$A$1004,G465))*(INDEX($B$5:$B$1004,G465+1)-INDEX($B$5:$B$1004,G465))/(INDEX($A$5:$A$1004,G465+1)-INDEX($A$5:$A$1004,G465)))))</f>
        <v/>
      </c>
      <c r="F465">
        <f>IF(D465="","",IF(OR(D465&lt;MIN($A$5:$A$1004),D465&gt;MAX($A$5:$A$1004)),"extrapolated",""))</f>
        <v/>
      </c>
      <c r="G465">
        <f>IF(D465="","",MIN(IFERROR(MATCH(D465,$A$5:$A$1004,1),1),COUNT($A$5:$A$1004)-1))</f>
        <v/>
      </c>
    </row>
    <row r="466">
      <c r="A466" s="8" t="n"/>
      <c r="B466" s="8" t="n"/>
      <c r="D466" s="8" t="n"/>
      <c r="E466" s="9">
        <f>IF(D466="","",IF(COUNT($A$5:$A$1004)&lt;2,"need 2+ rows",IF(AND($H$4&lt;&gt;"Y",OR(D466&lt;MIN($A$5:$A$1004),D466&gt;MAX($A$5:$A$1004))),"out of range",INDEX($B$5:$B$1004,G466)+(D466-INDEX($A$5:$A$1004,G466))*(INDEX($B$5:$B$1004,G466+1)-INDEX($B$5:$B$1004,G466))/(INDEX($A$5:$A$1004,G466+1)-INDEX($A$5:$A$1004,G466)))))</f>
        <v/>
      </c>
      <c r="F466">
        <f>IF(D466="","",IF(OR(D466&lt;MIN($A$5:$A$1004),D466&gt;MAX($A$5:$A$1004)),"extrapolated",""))</f>
        <v/>
      </c>
      <c r="G466">
        <f>IF(D466="","",MIN(IFERROR(MATCH(D466,$A$5:$A$1004,1),1),COUNT($A$5:$A$1004)-1))</f>
        <v/>
      </c>
    </row>
    <row r="467">
      <c r="A467" s="8" t="n"/>
      <c r="B467" s="8" t="n"/>
      <c r="D467" s="8" t="n"/>
      <c r="E467" s="9">
        <f>IF(D467="","",IF(COUNT($A$5:$A$1004)&lt;2,"need 2+ rows",IF(AND($H$4&lt;&gt;"Y",OR(D467&lt;MIN($A$5:$A$1004),D467&gt;MAX($A$5:$A$1004))),"out of range",INDEX($B$5:$B$1004,G467)+(D467-INDEX($A$5:$A$1004,G467))*(INDEX($B$5:$B$1004,G467+1)-INDEX($B$5:$B$1004,G467))/(INDEX($A$5:$A$1004,G467+1)-INDEX($A$5:$A$1004,G467)))))</f>
        <v/>
      </c>
      <c r="F467">
        <f>IF(D467="","",IF(OR(D467&lt;MIN($A$5:$A$1004),D467&gt;MAX($A$5:$A$1004)),"extrapolated",""))</f>
        <v/>
      </c>
      <c r="G467">
        <f>IF(D467="","",MIN(IFERROR(MATCH(D467,$A$5:$A$1004,1),1),COUNT($A$5:$A$1004)-1))</f>
        <v/>
      </c>
    </row>
    <row r="468">
      <c r="A468" s="8" t="n"/>
      <c r="B468" s="8" t="n"/>
      <c r="D468" s="8" t="n"/>
      <c r="E468" s="9">
        <f>IF(D468="","",IF(COUNT($A$5:$A$1004)&lt;2,"need 2+ rows",IF(AND($H$4&lt;&gt;"Y",OR(D468&lt;MIN($A$5:$A$1004),D468&gt;MAX($A$5:$A$1004))),"out of range",INDEX($B$5:$B$1004,G468)+(D468-INDEX($A$5:$A$1004,G468))*(INDEX($B$5:$B$1004,G468+1)-INDEX($B$5:$B$1004,G468))/(INDEX($A$5:$A$1004,G468+1)-INDEX($A$5:$A$1004,G468)))))</f>
        <v/>
      </c>
      <c r="F468">
        <f>IF(D468="","",IF(OR(D468&lt;MIN($A$5:$A$1004),D468&gt;MAX($A$5:$A$1004)),"extrapolated",""))</f>
        <v/>
      </c>
      <c r="G468">
        <f>IF(D468="","",MIN(IFERROR(MATCH(D468,$A$5:$A$1004,1),1),COUNT($A$5:$A$1004)-1))</f>
        <v/>
      </c>
    </row>
    <row r="469">
      <c r="A469" s="8" t="n"/>
      <c r="B469" s="8" t="n"/>
      <c r="D469" s="8" t="n"/>
      <c r="E469" s="9">
        <f>IF(D469="","",IF(COUNT($A$5:$A$1004)&lt;2,"need 2+ rows",IF(AND($H$4&lt;&gt;"Y",OR(D469&lt;MIN($A$5:$A$1004),D469&gt;MAX($A$5:$A$1004))),"out of range",INDEX($B$5:$B$1004,G469)+(D469-INDEX($A$5:$A$1004,G469))*(INDEX($B$5:$B$1004,G469+1)-INDEX($B$5:$B$1004,G469))/(INDEX($A$5:$A$1004,G469+1)-INDEX($A$5:$A$1004,G469)))))</f>
        <v/>
      </c>
      <c r="F469">
        <f>IF(D469="","",IF(OR(D469&lt;MIN($A$5:$A$1004),D469&gt;MAX($A$5:$A$1004)),"extrapolated",""))</f>
        <v/>
      </c>
      <c r="G469">
        <f>IF(D469="","",MIN(IFERROR(MATCH(D469,$A$5:$A$1004,1),1),COUNT($A$5:$A$1004)-1))</f>
        <v/>
      </c>
    </row>
    <row r="470">
      <c r="A470" s="8" t="n"/>
      <c r="B470" s="8" t="n"/>
      <c r="D470" s="8" t="n"/>
      <c r="E470" s="9">
        <f>IF(D470="","",IF(COUNT($A$5:$A$1004)&lt;2,"need 2+ rows",IF(AND($H$4&lt;&gt;"Y",OR(D470&lt;MIN($A$5:$A$1004),D470&gt;MAX($A$5:$A$1004))),"out of range",INDEX($B$5:$B$1004,G470)+(D470-INDEX($A$5:$A$1004,G470))*(INDEX($B$5:$B$1004,G470+1)-INDEX($B$5:$B$1004,G470))/(INDEX($A$5:$A$1004,G470+1)-INDEX($A$5:$A$1004,G470)))))</f>
        <v/>
      </c>
      <c r="F470">
        <f>IF(D470="","",IF(OR(D470&lt;MIN($A$5:$A$1004),D470&gt;MAX($A$5:$A$1004)),"extrapolated",""))</f>
        <v/>
      </c>
      <c r="G470">
        <f>IF(D470="","",MIN(IFERROR(MATCH(D470,$A$5:$A$1004,1),1),COUNT($A$5:$A$1004)-1))</f>
        <v/>
      </c>
    </row>
    <row r="471">
      <c r="A471" s="8" t="n"/>
      <c r="B471" s="8" t="n"/>
      <c r="D471" s="8" t="n"/>
      <c r="E471" s="9">
        <f>IF(D471="","",IF(COUNT($A$5:$A$1004)&lt;2,"need 2+ rows",IF(AND($H$4&lt;&gt;"Y",OR(D471&lt;MIN($A$5:$A$1004),D471&gt;MAX($A$5:$A$1004))),"out of range",INDEX($B$5:$B$1004,G471)+(D471-INDEX($A$5:$A$1004,G471))*(INDEX($B$5:$B$1004,G471+1)-INDEX($B$5:$B$1004,G471))/(INDEX($A$5:$A$1004,G471+1)-INDEX($A$5:$A$1004,G471)))))</f>
        <v/>
      </c>
      <c r="F471">
        <f>IF(D471="","",IF(OR(D471&lt;MIN($A$5:$A$1004),D471&gt;MAX($A$5:$A$1004)),"extrapolated",""))</f>
        <v/>
      </c>
      <c r="G471">
        <f>IF(D471="","",MIN(IFERROR(MATCH(D471,$A$5:$A$1004,1),1),COUNT($A$5:$A$1004)-1))</f>
        <v/>
      </c>
    </row>
    <row r="472">
      <c r="A472" s="8" t="n"/>
      <c r="B472" s="8" t="n"/>
      <c r="D472" s="8" t="n"/>
      <c r="E472" s="9">
        <f>IF(D472="","",IF(COUNT($A$5:$A$1004)&lt;2,"need 2+ rows",IF(AND($H$4&lt;&gt;"Y",OR(D472&lt;MIN($A$5:$A$1004),D472&gt;MAX($A$5:$A$1004))),"out of range",INDEX($B$5:$B$1004,G472)+(D472-INDEX($A$5:$A$1004,G472))*(INDEX($B$5:$B$1004,G472+1)-INDEX($B$5:$B$1004,G472))/(INDEX($A$5:$A$1004,G472+1)-INDEX($A$5:$A$1004,G472)))))</f>
        <v/>
      </c>
      <c r="F472">
        <f>IF(D472="","",IF(OR(D472&lt;MIN($A$5:$A$1004),D472&gt;MAX($A$5:$A$1004)),"extrapolated",""))</f>
        <v/>
      </c>
      <c r="G472">
        <f>IF(D472="","",MIN(IFERROR(MATCH(D472,$A$5:$A$1004,1),1),COUNT($A$5:$A$1004)-1))</f>
        <v/>
      </c>
    </row>
    <row r="473">
      <c r="A473" s="8" t="n"/>
      <c r="B473" s="8" t="n"/>
      <c r="D473" s="8" t="n"/>
      <c r="E473" s="9">
        <f>IF(D473="","",IF(COUNT($A$5:$A$1004)&lt;2,"need 2+ rows",IF(AND($H$4&lt;&gt;"Y",OR(D473&lt;MIN($A$5:$A$1004),D473&gt;MAX($A$5:$A$1004))),"out of range",INDEX($B$5:$B$1004,G473)+(D473-INDEX($A$5:$A$1004,G473))*(INDEX($B$5:$B$1004,G473+1)-INDEX($B$5:$B$1004,G473))/(INDEX($A$5:$A$1004,G473+1)-INDEX($A$5:$A$1004,G473)))))</f>
        <v/>
      </c>
      <c r="F473">
        <f>IF(D473="","",IF(OR(D473&lt;MIN($A$5:$A$1004),D473&gt;MAX($A$5:$A$1004)),"extrapolated",""))</f>
        <v/>
      </c>
      <c r="G473">
        <f>IF(D473="","",MIN(IFERROR(MATCH(D473,$A$5:$A$1004,1),1),COUNT($A$5:$A$1004)-1))</f>
        <v/>
      </c>
    </row>
    <row r="474">
      <c r="A474" s="8" t="n"/>
      <c r="B474" s="8" t="n"/>
      <c r="D474" s="8" t="n"/>
      <c r="E474" s="9">
        <f>IF(D474="","",IF(COUNT($A$5:$A$1004)&lt;2,"need 2+ rows",IF(AND($H$4&lt;&gt;"Y",OR(D474&lt;MIN($A$5:$A$1004),D474&gt;MAX($A$5:$A$1004))),"out of range",INDEX($B$5:$B$1004,G474)+(D474-INDEX($A$5:$A$1004,G474))*(INDEX($B$5:$B$1004,G474+1)-INDEX($B$5:$B$1004,G474))/(INDEX($A$5:$A$1004,G474+1)-INDEX($A$5:$A$1004,G474)))))</f>
        <v/>
      </c>
      <c r="F474">
        <f>IF(D474="","",IF(OR(D474&lt;MIN($A$5:$A$1004),D474&gt;MAX($A$5:$A$1004)),"extrapolated",""))</f>
        <v/>
      </c>
      <c r="G474">
        <f>IF(D474="","",MIN(IFERROR(MATCH(D474,$A$5:$A$1004,1),1),COUNT($A$5:$A$1004)-1))</f>
        <v/>
      </c>
    </row>
    <row r="475">
      <c r="A475" s="8" t="n"/>
      <c r="B475" s="8" t="n"/>
      <c r="D475" s="8" t="n"/>
      <c r="E475" s="9">
        <f>IF(D475="","",IF(COUNT($A$5:$A$1004)&lt;2,"need 2+ rows",IF(AND($H$4&lt;&gt;"Y",OR(D475&lt;MIN($A$5:$A$1004),D475&gt;MAX($A$5:$A$1004))),"out of range",INDEX($B$5:$B$1004,G475)+(D475-INDEX($A$5:$A$1004,G475))*(INDEX($B$5:$B$1004,G475+1)-INDEX($B$5:$B$1004,G475))/(INDEX($A$5:$A$1004,G475+1)-INDEX($A$5:$A$1004,G475)))))</f>
        <v/>
      </c>
      <c r="F475">
        <f>IF(D475="","",IF(OR(D475&lt;MIN($A$5:$A$1004),D475&gt;MAX($A$5:$A$1004)),"extrapolated",""))</f>
        <v/>
      </c>
      <c r="G475">
        <f>IF(D475="","",MIN(IFERROR(MATCH(D475,$A$5:$A$1004,1),1),COUNT($A$5:$A$1004)-1))</f>
        <v/>
      </c>
    </row>
    <row r="476">
      <c r="A476" s="8" t="n"/>
      <c r="B476" s="8" t="n"/>
      <c r="D476" s="8" t="n"/>
      <c r="E476" s="9">
        <f>IF(D476="","",IF(COUNT($A$5:$A$1004)&lt;2,"need 2+ rows",IF(AND($H$4&lt;&gt;"Y",OR(D476&lt;MIN($A$5:$A$1004),D476&gt;MAX($A$5:$A$1004))),"out of range",INDEX($B$5:$B$1004,G476)+(D476-INDEX($A$5:$A$1004,G476))*(INDEX($B$5:$B$1004,G476+1)-INDEX($B$5:$B$1004,G476))/(INDEX($A$5:$A$1004,G476+1)-INDEX($A$5:$A$1004,G476)))))</f>
        <v/>
      </c>
      <c r="F476">
        <f>IF(D476="","",IF(OR(D476&lt;MIN($A$5:$A$1004),D476&gt;MAX($A$5:$A$1004)),"extrapolated",""))</f>
        <v/>
      </c>
      <c r="G476">
        <f>IF(D476="","",MIN(IFERROR(MATCH(D476,$A$5:$A$1004,1),1),COUNT($A$5:$A$1004)-1))</f>
        <v/>
      </c>
    </row>
    <row r="477">
      <c r="A477" s="8" t="n"/>
      <c r="B477" s="8" t="n"/>
      <c r="D477" s="8" t="n"/>
      <c r="E477" s="9">
        <f>IF(D477="","",IF(COUNT($A$5:$A$1004)&lt;2,"need 2+ rows",IF(AND($H$4&lt;&gt;"Y",OR(D477&lt;MIN($A$5:$A$1004),D477&gt;MAX($A$5:$A$1004))),"out of range",INDEX($B$5:$B$1004,G477)+(D477-INDEX($A$5:$A$1004,G477))*(INDEX($B$5:$B$1004,G477+1)-INDEX($B$5:$B$1004,G477))/(INDEX($A$5:$A$1004,G477+1)-INDEX($A$5:$A$1004,G477)))))</f>
        <v/>
      </c>
      <c r="F477">
        <f>IF(D477="","",IF(OR(D477&lt;MIN($A$5:$A$1004),D477&gt;MAX($A$5:$A$1004)),"extrapolated",""))</f>
        <v/>
      </c>
      <c r="G477">
        <f>IF(D477="","",MIN(IFERROR(MATCH(D477,$A$5:$A$1004,1),1),COUNT($A$5:$A$1004)-1))</f>
        <v/>
      </c>
    </row>
    <row r="478">
      <c r="A478" s="8" t="n"/>
      <c r="B478" s="8" t="n"/>
      <c r="D478" s="8" t="n"/>
      <c r="E478" s="9">
        <f>IF(D478="","",IF(COUNT($A$5:$A$1004)&lt;2,"need 2+ rows",IF(AND($H$4&lt;&gt;"Y",OR(D478&lt;MIN($A$5:$A$1004),D478&gt;MAX($A$5:$A$1004))),"out of range",INDEX($B$5:$B$1004,G478)+(D478-INDEX($A$5:$A$1004,G478))*(INDEX($B$5:$B$1004,G478+1)-INDEX($B$5:$B$1004,G478))/(INDEX($A$5:$A$1004,G478+1)-INDEX($A$5:$A$1004,G478)))))</f>
        <v/>
      </c>
      <c r="F478">
        <f>IF(D478="","",IF(OR(D478&lt;MIN($A$5:$A$1004),D478&gt;MAX($A$5:$A$1004)),"extrapolated",""))</f>
        <v/>
      </c>
      <c r="G478">
        <f>IF(D478="","",MIN(IFERROR(MATCH(D478,$A$5:$A$1004,1),1),COUNT($A$5:$A$1004)-1))</f>
        <v/>
      </c>
    </row>
    <row r="479">
      <c r="A479" s="8" t="n"/>
      <c r="B479" s="8" t="n"/>
      <c r="D479" s="8" t="n"/>
      <c r="E479" s="9">
        <f>IF(D479="","",IF(COUNT($A$5:$A$1004)&lt;2,"need 2+ rows",IF(AND($H$4&lt;&gt;"Y",OR(D479&lt;MIN($A$5:$A$1004),D479&gt;MAX($A$5:$A$1004))),"out of range",INDEX($B$5:$B$1004,G479)+(D479-INDEX($A$5:$A$1004,G479))*(INDEX($B$5:$B$1004,G479+1)-INDEX($B$5:$B$1004,G479))/(INDEX($A$5:$A$1004,G479+1)-INDEX($A$5:$A$1004,G479)))))</f>
        <v/>
      </c>
      <c r="F479">
        <f>IF(D479="","",IF(OR(D479&lt;MIN($A$5:$A$1004),D479&gt;MAX($A$5:$A$1004)),"extrapolated",""))</f>
        <v/>
      </c>
      <c r="G479">
        <f>IF(D479="","",MIN(IFERROR(MATCH(D479,$A$5:$A$1004,1),1),COUNT($A$5:$A$1004)-1))</f>
        <v/>
      </c>
    </row>
    <row r="480">
      <c r="A480" s="8" t="n"/>
      <c r="B480" s="8" t="n"/>
      <c r="D480" s="8" t="n"/>
      <c r="E480" s="9">
        <f>IF(D480="","",IF(COUNT($A$5:$A$1004)&lt;2,"need 2+ rows",IF(AND($H$4&lt;&gt;"Y",OR(D480&lt;MIN($A$5:$A$1004),D480&gt;MAX($A$5:$A$1004))),"out of range",INDEX($B$5:$B$1004,G480)+(D480-INDEX($A$5:$A$1004,G480))*(INDEX($B$5:$B$1004,G480+1)-INDEX($B$5:$B$1004,G480))/(INDEX($A$5:$A$1004,G480+1)-INDEX($A$5:$A$1004,G480)))))</f>
        <v/>
      </c>
      <c r="F480">
        <f>IF(D480="","",IF(OR(D480&lt;MIN($A$5:$A$1004),D480&gt;MAX($A$5:$A$1004)),"extrapolated",""))</f>
        <v/>
      </c>
      <c r="G480">
        <f>IF(D480="","",MIN(IFERROR(MATCH(D480,$A$5:$A$1004,1),1),COUNT($A$5:$A$1004)-1))</f>
        <v/>
      </c>
    </row>
    <row r="481">
      <c r="A481" s="8" t="n"/>
      <c r="B481" s="8" t="n"/>
      <c r="D481" s="8" t="n"/>
      <c r="E481" s="9">
        <f>IF(D481="","",IF(COUNT($A$5:$A$1004)&lt;2,"need 2+ rows",IF(AND($H$4&lt;&gt;"Y",OR(D481&lt;MIN($A$5:$A$1004),D481&gt;MAX($A$5:$A$1004))),"out of range",INDEX($B$5:$B$1004,G481)+(D481-INDEX($A$5:$A$1004,G481))*(INDEX($B$5:$B$1004,G481+1)-INDEX($B$5:$B$1004,G481))/(INDEX($A$5:$A$1004,G481+1)-INDEX($A$5:$A$1004,G481)))))</f>
        <v/>
      </c>
      <c r="F481">
        <f>IF(D481="","",IF(OR(D481&lt;MIN($A$5:$A$1004),D481&gt;MAX($A$5:$A$1004)),"extrapolated",""))</f>
        <v/>
      </c>
      <c r="G481">
        <f>IF(D481="","",MIN(IFERROR(MATCH(D481,$A$5:$A$1004,1),1),COUNT($A$5:$A$1004)-1))</f>
        <v/>
      </c>
    </row>
    <row r="482">
      <c r="A482" s="8" t="n"/>
      <c r="B482" s="8" t="n"/>
      <c r="D482" s="8" t="n"/>
      <c r="E482" s="9">
        <f>IF(D482="","",IF(COUNT($A$5:$A$1004)&lt;2,"need 2+ rows",IF(AND($H$4&lt;&gt;"Y",OR(D482&lt;MIN($A$5:$A$1004),D482&gt;MAX($A$5:$A$1004))),"out of range",INDEX($B$5:$B$1004,G482)+(D482-INDEX($A$5:$A$1004,G482))*(INDEX($B$5:$B$1004,G482+1)-INDEX($B$5:$B$1004,G482))/(INDEX($A$5:$A$1004,G482+1)-INDEX($A$5:$A$1004,G482)))))</f>
        <v/>
      </c>
      <c r="F482">
        <f>IF(D482="","",IF(OR(D482&lt;MIN($A$5:$A$1004),D482&gt;MAX($A$5:$A$1004)),"extrapolated",""))</f>
        <v/>
      </c>
      <c r="G482">
        <f>IF(D482="","",MIN(IFERROR(MATCH(D482,$A$5:$A$1004,1),1),COUNT($A$5:$A$1004)-1))</f>
        <v/>
      </c>
    </row>
    <row r="483">
      <c r="A483" s="8" t="n"/>
      <c r="B483" s="8" t="n"/>
      <c r="D483" s="8" t="n"/>
      <c r="E483" s="9">
        <f>IF(D483="","",IF(COUNT($A$5:$A$1004)&lt;2,"need 2+ rows",IF(AND($H$4&lt;&gt;"Y",OR(D483&lt;MIN($A$5:$A$1004),D483&gt;MAX($A$5:$A$1004))),"out of range",INDEX($B$5:$B$1004,G483)+(D483-INDEX($A$5:$A$1004,G483))*(INDEX($B$5:$B$1004,G483+1)-INDEX($B$5:$B$1004,G483))/(INDEX($A$5:$A$1004,G483+1)-INDEX($A$5:$A$1004,G483)))))</f>
        <v/>
      </c>
      <c r="F483">
        <f>IF(D483="","",IF(OR(D483&lt;MIN($A$5:$A$1004),D483&gt;MAX($A$5:$A$1004)),"extrapolated",""))</f>
        <v/>
      </c>
      <c r="G483">
        <f>IF(D483="","",MIN(IFERROR(MATCH(D483,$A$5:$A$1004,1),1),COUNT($A$5:$A$1004)-1))</f>
        <v/>
      </c>
    </row>
    <row r="484">
      <c r="A484" s="8" t="n"/>
      <c r="B484" s="8" t="n"/>
      <c r="D484" s="8" t="n"/>
      <c r="E484" s="9">
        <f>IF(D484="","",IF(COUNT($A$5:$A$1004)&lt;2,"need 2+ rows",IF(AND($H$4&lt;&gt;"Y",OR(D484&lt;MIN($A$5:$A$1004),D484&gt;MAX($A$5:$A$1004))),"out of range",INDEX($B$5:$B$1004,G484)+(D484-INDEX($A$5:$A$1004,G484))*(INDEX($B$5:$B$1004,G484+1)-INDEX($B$5:$B$1004,G484))/(INDEX($A$5:$A$1004,G484+1)-INDEX($A$5:$A$1004,G484)))))</f>
        <v/>
      </c>
      <c r="F484">
        <f>IF(D484="","",IF(OR(D484&lt;MIN($A$5:$A$1004),D484&gt;MAX($A$5:$A$1004)),"extrapolated",""))</f>
        <v/>
      </c>
      <c r="G484">
        <f>IF(D484="","",MIN(IFERROR(MATCH(D484,$A$5:$A$1004,1),1),COUNT($A$5:$A$1004)-1))</f>
        <v/>
      </c>
    </row>
    <row r="485">
      <c r="A485" s="8" t="n"/>
      <c r="B485" s="8" t="n"/>
      <c r="D485" s="8" t="n"/>
      <c r="E485" s="9">
        <f>IF(D485="","",IF(COUNT($A$5:$A$1004)&lt;2,"need 2+ rows",IF(AND($H$4&lt;&gt;"Y",OR(D485&lt;MIN($A$5:$A$1004),D485&gt;MAX($A$5:$A$1004))),"out of range",INDEX($B$5:$B$1004,G485)+(D485-INDEX($A$5:$A$1004,G485))*(INDEX($B$5:$B$1004,G485+1)-INDEX($B$5:$B$1004,G485))/(INDEX($A$5:$A$1004,G485+1)-INDEX($A$5:$A$1004,G485)))))</f>
        <v/>
      </c>
      <c r="F485">
        <f>IF(D485="","",IF(OR(D485&lt;MIN($A$5:$A$1004),D485&gt;MAX($A$5:$A$1004)),"extrapolated",""))</f>
        <v/>
      </c>
      <c r="G485">
        <f>IF(D485="","",MIN(IFERROR(MATCH(D485,$A$5:$A$1004,1),1),COUNT($A$5:$A$1004)-1))</f>
        <v/>
      </c>
    </row>
    <row r="486">
      <c r="A486" s="8" t="n"/>
      <c r="B486" s="8" t="n"/>
      <c r="D486" s="8" t="n"/>
      <c r="E486" s="9">
        <f>IF(D486="","",IF(COUNT($A$5:$A$1004)&lt;2,"need 2+ rows",IF(AND($H$4&lt;&gt;"Y",OR(D486&lt;MIN($A$5:$A$1004),D486&gt;MAX($A$5:$A$1004))),"out of range",INDEX($B$5:$B$1004,G486)+(D486-INDEX($A$5:$A$1004,G486))*(INDEX($B$5:$B$1004,G486+1)-INDEX($B$5:$B$1004,G486))/(INDEX($A$5:$A$1004,G486+1)-INDEX($A$5:$A$1004,G486)))))</f>
        <v/>
      </c>
      <c r="F486">
        <f>IF(D486="","",IF(OR(D486&lt;MIN($A$5:$A$1004),D486&gt;MAX($A$5:$A$1004)),"extrapolated",""))</f>
        <v/>
      </c>
      <c r="G486">
        <f>IF(D486="","",MIN(IFERROR(MATCH(D486,$A$5:$A$1004,1),1),COUNT($A$5:$A$1004)-1))</f>
        <v/>
      </c>
    </row>
    <row r="487">
      <c r="A487" s="8" t="n"/>
      <c r="B487" s="8" t="n"/>
      <c r="D487" s="8" t="n"/>
      <c r="E487" s="9">
        <f>IF(D487="","",IF(COUNT($A$5:$A$1004)&lt;2,"need 2+ rows",IF(AND($H$4&lt;&gt;"Y",OR(D487&lt;MIN($A$5:$A$1004),D487&gt;MAX($A$5:$A$1004))),"out of range",INDEX($B$5:$B$1004,G487)+(D487-INDEX($A$5:$A$1004,G487))*(INDEX($B$5:$B$1004,G487+1)-INDEX($B$5:$B$1004,G487))/(INDEX($A$5:$A$1004,G487+1)-INDEX($A$5:$A$1004,G487)))))</f>
        <v/>
      </c>
      <c r="F487">
        <f>IF(D487="","",IF(OR(D487&lt;MIN($A$5:$A$1004),D487&gt;MAX($A$5:$A$1004)),"extrapolated",""))</f>
        <v/>
      </c>
      <c r="G487">
        <f>IF(D487="","",MIN(IFERROR(MATCH(D487,$A$5:$A$1004,1),1),COUNT($A$5:$A$1004)-1))</f>
        <v/>
      </c>
    </row>
    <row r="488">
      <c r="A488" s="8" t="n"/>
      <c r="B488" s="8" t="n"/>
      <c r="D488" s="8" t="n"/>
      <c r="E488" s="9">
        <f>IF(D488="","",IF(COUNT($A$5:$A$1004)&lt;2,"need 2+ rows",IF(AND($H$4&lt;&gt;"Y",OR(D488&lt;MIN($A$5:$A$1004),D488&gt;MAX($A$5:$A$1004))),"out of range",INDEX($B$5:$B$1004,G488)+(D488-INDEX($A$5:$A$1004,G488))*(INDEX($B$5:$B$1004,G488+1)-INDEX($B$5:$B$1004,G488))/(INDEX($A$5:$A$1004,G488+1)-INDEX($A$5:$A$1004,G488)))))</f>
        <v/>
      </c>
      <c r="F488">
        <f>IF(D488="","",IF(OR(D488&lt;MIN($A$5:$A$1004),D488&gt;MAX($A$5:$A$1004)),"extrapolated",""))</f>
        <v/>
      </c>
      <c r="G488">
        <f>IF(D488="","",MIN(IFERROR(MATCH(D488,$A$5:$A$1004,1),1),COUNT($A$5:$A$1004)-1))</f>
        <v/>
      </c>
    </row>
    <row r="489">
      <c r="A489" s="8" t="n"/>
      <c r="B489" s="8" t="n"/>
      <c r="D489" s="8" t="n"/>
      <c r="E489" s="9">
        <f>IF(D489="","",IF(COUNT($A$5:$A$1004)&lt;2,"need 2+ rows",IF(AND($H$4&lt;&gt;"Y",OR(D489&lt;MIN($A$5:$A$1004),D489&gt;MAX($A$5:$A$1004))),"out of range",INDEX($B$5:$B$1004,G489)+(D489-INDEX($A$5:$A$1004,G489))*(INDEX($B$5:$B$1004,G489+1)-INDEX($B$5:$B$1004,G489))/(INDEX($A$5:$A$1004,G489+1)-INDEX($A$5:$A$1004,G489)))))</f>
        <v/>
      </c>
      <c r="F489">
        <f>IF(D489="","",IF(OR(D489&lt;MIN($A$5:$A$1004),D489&gt;MAX($A$5:$A$1004)),"extrapolated",""))</f>
        <v/>
      </c>
      <c r="G489">
        <f>IF(D489="","",MIN(IFERROR(MATCH(D489,$A$5:$A$1004,1),1),COUNT($A$5:$A$1004)-1))</f>
        <v/>
      </c>
    </row>
    <row r="490">
      <c r="A490" s="8" t="n"/>
      <c r="B490" s="8" t="n"/>
      <c r="D490" s="8" t="n"/>
      <c r="E490" s="9">
        <f>IF(D490="","",IF(COUNT($A$5:$A$1004)&lt;2,"need 2+ rows",IF(AND($H$4&lt;&gt;"Y",OR(D490&lt;MIN($A$5:$A$1004),D490&gt;MAX($A$5:$A$1004))),"out of range",INDEX($B$5:$B$1004,G490)+(D490-INDEX($A$5:$A$1004,G490))*(INDEX($B$5:$B$1004,G490+1)-INDEX($B$5:$B$1004,G490))/(INDEX($A$5:$A$1004,G490+1)-INDEX($A$5:$A$1004,G490)))))</f>
        <v/>
      </c>
      <c r="F490">
        <f>IF(D490="","",IF(OR(D490&lt;MIN($A$5:$A$1004),D490&gt;MAX($A$5:$A$1004)),"extrapolated",""))</f>
        <v/>
      </c>
      <c r="G490">
        <f>IF(D490="","",MIN(IFERROR(MATCH(D490,$A$5:$A$1004,1),1),COUNT($A$5:$A$1004)-1))</f>
        <v/>
      </c>
    </row>
    <row r="491">
      <c r="A491" s="8" t="n"/>
      <c r="B491" s="8" t="n"/>
      <c r="D491" s="8" t="n"/>
      <c r="E491" s="9">
        <f>IF(D491="","",IF(COUNT($A$5:$A$1004)&lt;2,"need 2+ rows",IF(AND($H$4&lt;&gt;"Y",OR(D491&lt;MIN($A$5:$A$1004),D491&gt;MAX($A$5:$A$1004))),"out of range",INDEX($B$5:$B$1004,G491)+(D491-INDEX($A$5:$A$1004,G491))*(INDEX($B$5:$B$1004,G491+1)-INDEX($B$5:$B$1004,G491))/(INDEX($A$5:$A$1004,G491+1)-INDEX($A$5:$A$1004,G491)))))</f>
        <v/>
      </c>
      <c r="F491">
        <f>IF(D491="","",IF(OR(D491&lt;MIN($A$5:$A$1004),D491&gt;MAX($A$5:$A$1004)),"extrapolated",""))</f>
        <v/>
      </c>
      <c r="G491">
        <f>IF(D491="","",MIN(IFERROR(MATCH(D491,$A$5:$A$1004,1),1),COUNT($A$5:$A$1004)-1))</f>
        <v/>
      </c>
    </row>
    <row r="492">
      <c r="A492" s="8" t="n"/>
      <c r="B492" s="8" t="n"/>
      <c r="D492" s="8" t="n"/>
      <c r="E492" s="9">
        <f>IF(D492="","",IF(COUNT($A$5:$A$1004)&lt;2,"need 2+ rows",IF(AND($H$4&lt;&gt;"Y",OR(D492&lt;MIN($A$5:$A$1004),D492&gt;MAX($A$5:$A$1004))),"out of range",INDEX($B$5:$B$1004,G492)+(D492-INDEX($A$5:$A$1004,G492))*(INDEX($B$5:$B$1004,G492+1)-INDEX($B$5:$B$1004,G492))/(INDEX($A$5:$A$1004,G492+1)-INDEX($A$5:$A$1004,G492)))))</f>
        <v/>
      </c>
      <c r="F492">
        <f>IF(D492="","",IF(OR(D492&lt;MIN($A$5:$A$1004),D492&gt;MAX($A$5:$A$1004)),"extrapolated",""))</f>
        <v/>
      </c>
      <c r="G492">
        <f>IF(D492="","",MIN(IFERROR(MATCH(D492,$A$5:$A$1004,1),1),COUNT($A$5:$A$1004)-1))</f>
        <v/>
      </c>
    </row>
    <row r="493">
      <c r="A493" s="8" t="n"/>
      <c r="B493" s="8" t="n"/>
      <c r="D493" s="8" t="n"/>
      <c r="E493" s="9">
        <f>IF(D493="","",IF(COUNT($A$5:$A$1004)&lt;2,"need 2+ rows",IF(AND($H$4&lt;&gt;"Y",OR(D493&lt;MIN($A$5:$A$1004),D493&gt;MAX($A$5:$A$1004))),"out of range",INDEX($B$5:$B$1004,G493)+(D493-INDEX($A$5:$A$1004,G493))*(INDEX($B$5:$B$1004,G493+1)-INDEX($B$5:$B$1004,G493))/(INDEX($A$5:$A$1004,G493+1)-INDEX($A$5:$A$1004,G493)))))</f>
        <v/>
      </c>
      <c r="F493">
        <f>IF(D493="","",IF(OR(D493&lt;MIN($A$5:$A$1004),D493&gt;MAX($A$5:$A$1004)),"extrapolated",""))</f>
        <v/>
      </c>
      <c r="G493">
        <f>IF(D493="","",MIN(IFERROR(MATCH(D493,$A$5:$A$1004,1),1),COUNT($A$5:$A$1004)-1))</f>
        <v/>
      </c>
    </row>
    <row r="494">
      <c r="A494" s="8" t="n"/>
      <c r="B494" s="8" t="n"/>
      <c r="D494" s="8" t="n"/>
      <c r="E494" s="9">
        <f>IF(D494="","",IF(COUNT($A$5:$A$1004)&lt;2,"need 2+ rows",IF(AND($H$4&lt;&gt;"Y",OR(D494&lt;MIN($A$5:$A$1004),D494&gt;MAX($A$5:$A$1004))),"out of range",INDEX($B$5:$B$1004,G494)+(D494-INDEX($A$5:$A$1004,G494))*(INDEX($B$5:$B$1004,G494+1)-INDEX($B$5:$B$1004,G494))/(INDEX($A$5:$A$1004,G494+1)-INDEX($A$5:$A$1004,G494)))))</f>
        <v/>
      </c>
      <c r="F494">
        <f>IF(D494="","",IF(OR(D494&lt;MIN($A$5:$A$1004),D494&gt;MAX($A$5:$A$1004)),"extrapolated",""))</f>
        <v/>
      </c>
      <c r="G494">
        <f>IF(D494="","",MIN(IFERROR(MATCH(D494,$A$5:$A$1004,1),1),COUNT($A$5:$A$1004)-1))</f>
        <v/>
      </c>
    </row>
    <row r="495">
      <c r="A495" s="8" t="n"/>
      <c r="B495" s="8" t="n"/>
      <c r="D495" s="8" t="n"/>
      <c r="E495" s="9">
        <f>IF(D495="","",IF(COUNT($A$5:$A$1004)&lt;2,"need 2+ rows",IF(AND($H$4&lt;&gt;"Y",OR(D495&lt;MIN($A$5:$A$1004),D495&gt;MAX($A$5:$A$1004))),"out of range",INDEX($B$5:$B$1004,G495)+(D495-INDEX($A$5:$A$1004,G495))*(INDEX($B$5:$B$1004,G495+1)-INDEX($B$5:$B$1004,G495))/(INDEX($A$5:$A$1004,G495+1)-INDEX($A$5:$A$1004,G495)))))</f>
        <v/>
      </c>
      <c r="F495">
        <f>IF(D495="","",IF(OR(D495&lt;MIN($A$5:$A$1004),D495&gt;MAX($A$5:$A$1004)),"extrapolated",""))</f>
        <v/>
      </c>
      <c r="G495">
        <f>IF(D495="","",MIN(IFERROR(MATCH(D495,$A$5:$A$1004,1),1),COUNT($A$5:$A$1004)-1))</f>
        <v/>
      </c>
    </row>
    <row r="496">
      <c r="A496" s="8" t="n"/>
      <c r="B496" s="8" t="n"/>
      <c r="D496" s="8" t="n"/>
      <c r="E496" s="9">
        <f>IF(D496="","",IF(COUNT($A$5:$A$1004)&lt;2,"need 2+ rows",IF(AND($H$4&lt;&gt;"Y",OR(D496&lt;MIN($A$5:$A$1004),D496&gt;MAX($A$5:$A$1004))),"out of range",INDEX($B$5:$B$1004,G496)+(D496-INDEX($A$5:$A$1004,G496))*(INDEX($B$5:$B$1004,G496+1)-INDEX($B$5:$B$1004,G496))/(INDEX($A$5:$A$1004,G496+1)-INDEX($A$5:$A$1004,G496)))))</f>
        <v/>
      </c>
      <c r="F496">
        <f>IF(D496="","",IF(OR(D496&lt;MIN($A$5:$A$1004),D496&gt;MAX($A$5:$A$1004)),"extrapolated",""))</f>
        <v/>
      </c>
      <c r="G496">
        <f>IF(D496="","",MIN(IFERROR(MATCH(D496,$A$5:$A$1004,1),1),COUNT($A$5:$A$1004)-1))</f>
        <v/>
      </c>
    </row>
    <row r="497">
      <c r="A497" s="8" t="n"/>
      <c r="B497" s="8" t="n"/>
      <c r="D497" s="8" t="n"/>
      <c r="E497" s="9">
        <f>IF(D497="","",IF(COUNT($A$5:$A$1004)&lt;2,"need 2+ rows",IF(AND($H$4&lt;&gt;"Y",OR(D497&lt;MIN($A$5:$A$1004),D497&gt;MAX($A$5:$A$1004))),"out of range",INDEX($B$5:$B$1004,G497)+(D497-INDEX($A$5:$A$1004,G497))*(INDEX($B$5:$B$1004,G497+1)-INDEX($B$5:$B$1004,G497))/(INDEX($A$5:$A$1004,G497+1)-INDEX($A$5:$A$1004,G497)))))</f>
        <v/>
      </c>
      <c r="F497">
        <f>IF(D497="","",IF(OR(D497&lt;MIN($A$5:$A$1004),D497&gt;MAX($A$5:$A$1004)),"extrapolated",""))</f>
        <v/>
      </c>
      <c r="G497">
        <f>IF(D497="","",MIN(IFERROR(MATCH(D497,$A$5:$A$1004,1),1),COUNT($A$5:$A$1004)-1))</f>
        <v/>
      </c>
    </row>
    <row r="498">
      <c r="A498" s="8" t="n"/>
      <c r="B498" s="8" t="n"/>
      <c r="D498" s="8" t="n"/>
      <c r="E498" s="9">
        <f>IF(D498="","",IF(COUNT($A$5:$A$1004)&lt;2,"need 2+ rows",IF(AND($H$4&lt;&gt;"Y",OR(D498&lt;MIN($A$5:$A$1004),D498&gt;MAX($A$5:$A$1004))),"out of range",INDEX($B$5:$B$1004,G498)+(D498-INDEX($A$5:$A$1004,G498))*(INDEX($B$5:$B$1004,G498+1)-INDEX($B$5:$B$1004,G498))/(INDEX($A$5:$A$1004,G498+1)-INDEX($A$5:$A$1004,G498)))))</f>
        <v/>
      </c>
      <c r="F498">
        <f>IF(D498="","",IF(OR(D498&lt;MIN($A$5:$A$1004),D498&gt;MAX($A$5:$A$1004)),"extrapolated",""))</f>
        <v/>
      </c>
      <c r="G498">
        <f>IF(D498="","",MIN(IFERROR(MATCH(D498,$A$5:$A$1004,1),1),COUNT($A$5:$A$1004)-1))</f>
        <v/>
      </c>
    </row>
    <row r="499">
      <c r="A499" s="8" t="n"/>
      <c r="B499" s="8" t="n"/>
      <c r="D499" s="8" t="n"/>
      <c r="E499" s="9">
        <f>IF(D499="","",IF(COUNT($A$5:$A$1004)&lt;2,"need 2+ rows",IF(AND($H$4&lt;&gt;"Y",OR(D499&lt;MIN($A$5:$A$1004),D499&gt;MAX($A$5:$A$1004))),"out of range",INDEX($B$5:$B$1004,G499)+(D499-INDEX($A$5:$A$1004,G499))*(INDEX($B$5:$B$1004,G499+1)-INDEX($B$5:$B$1004,G499))/(INDEX($A$5:$A$1004,G499+1)-INDEX($A$5:$A$1004,G499)))))</f>
        <v/>
      </c>
      <c r="F499">
        <f>IF(D499="","",IF(OR(D499&lt;MIN($A$5:$A$1004),D499&gt;MAX($A$5:$A$1004)),"extrapolated",""))</f>
        <v/>
      </c>
      <c r="G499">
        <f>IF(D499="","",MIN(IFERROR(MATCH(D499,$A$5:$A$1004,1),1),COUNT($A$5:$A$1004)-1))</f>
        <v/>
      </c>
    </row>
    <row r="500">
      <c r="A500" s="8" t="n"/>
      <c r="B500" s="8" t="n"/>
      <c r="D500" s="8" t="n"/>
      <c r="E500" s="9">
        <f>IF(D500="","",IF(COUNT($A$5:$A$1004)&lt;2,"need 2+ rows",IF(AND($H$4&lt;&gt;"Y",OR(D500&lt;MIN($A$5:$A$1004),D500&gt;MAX($A$5:$A$1004))),"out of range",INDEX($B$5:$B$1004,G500)+(D500-INDEX($A$5:$A$1004,G500))*(INDEX($B$5:$B$1004,G500+1)-INDEX($B$5:$B$1004,G500))/(INDEX($A$5:$A$1004,G500+1)-INDEX($A$5:$A$1004,G500)))))</f>
        <v/>
      </c>
      <c r="F500">
        <f>IF(D500="","",IF(OR(D500&lt;MIN($A$5:$A$1004),D500&gt;MAX($A$5:$A$1004)),"extrapolated",""))</f>
        <v/>
      </c>
      <c r="G500">
        <f>IF(D500="","",MIN(IFERROR(MATCH(D500,$A$5:$A$1004,1),1),COUNT($A$5:$A$1004)-1))</f>
        <v/>
      </c>
    </row>
    <row r="501">
      <c r="A501" s="8" t="n"/>
      <c r="B501" s="8" t="n"/>
      <c r="D501" s="8" t="n"/>
      <c r="E501" s="9">
        <f>IF(D501="","",IF(COUNT($A$5:$A$1004)&lt;2,"need 2+ rows",IF(AND($H$4&lt;&gt;"Y",OR(D501&lt;MIN($A$5:$A$1004),D501&gt;MAX($A$5:$A$1004))),"out of range",INDEX($B$5:$B$1004,G501)+(D501-INDEX($A$5:$A$1004,G501))*(INDEX($B$5:$B$1004,G501+1)-INDEX($B$5:$B$1004,G501))/(INDEX($A$5:$A$1004,G501+1)-INDEX($A$5:$A$1004,G501)))))</f>
        <v/>
      </c>
      <c r="F501">
        <f>IF(D501="","",IF(OR(D501&lt;MIN($A$5:$A$1004),D501&gt;MAX($A$5:$A$1004)),"extrapolated",""))</f>
        <v/>
      </c>
      <c r="G501">
        <f>IF(D501="","",MIN(IFERROR(MATCH(D501,$A$5:$A$1004,1),1),COUNT($A$5:$A$1004)-1))</f>
        <v/>
      </c>
    </row>
    <row r="502">
      <c r="A502" s="8" t="n"/>
      <c r="B502" s="8" t="n"/>
      <c r="D502" s="8" t="n"/>
      <c r="E502" s="9">
        <f>IF(D502="","",IF(COUNT($A$5:$A$1004)&lt;2,"need 2+ rows",IF(AND($H$4&lt;&gt;"Y",OR(D502&lt;MIN($A$5:$A$1004),D502&gt;MAX($A$5:$A$1004))),"out of range",INDEX($B$5:$B$1004,G502)+(D502-INDEX($A$5:$A$1004,G502))*(INDEX($B$5:$B$1004,G502+1)-INDEX($B$5:$B$1004,G502))/(INDEX($A$5:$A$1004,G502+1)-INDEX($A$5:$A$1004,G502)))))</f>
        <v/>
      </c>
      <c r="F502">
        <f>IF(D502="","",IF(OR(D502&lt;MIN($A$5:$A$1004),D502&gt;MAX($A$5:$A$1004)),"extrapolated",""))</f>
        <v/>
      </c>
      <c r="G502">
        <f>IF(D502="","",MIN(IFERROR(MATCH(D502,$A$5:$A$1004,1),1),COUNT($A$5:$A$1004)-1))</f>
        <v/>
      </c>
    </row>
    <row r="503">
      <c r="A503" s="8" t="n"/>
      <c r="B503" s="8" t="n"/>
      <c r="D503" s="8" t="n"/>
      <c r="E503" s="9">
        <f>IF(D503="","",IF(COUNT($A$5:$A$1004)&lt;2,"need 2+ rows",IF(AND($H$4&lt;&gt;"Y",OR(D503&lt;MIN($A$5:$A$1004),D503&gt;MAX($A$5:$A$1004))),"out of range",INDEX($B$5:$B$1004,G503)+(D503-INDEX($A$5:$A$1004,G503))*(INDEX($B$5:$B$1004,G503+1)-INDEX($B$5:$B$1004,G503))/(INDEX($A$5:$A$1004,G503+1)-INDEX($A$5:$A$1004,G503)))))</f>
        <v/>
      </c>
      <c r="F503">
        <f>IF(D503="","",IF(OR(D503&lt;MIN($A$5:$A$1004),D503&gt;MAX($A$5:$A$1004)),"extrapolated",""))</f>
        <v/>
      </c>
      <c r="G503">
        <f>IF(D503="","",MIN(IFERROR(MATCH(D503,$A$5:$A$1004,1),1),COUNT($A$5:$A$1004)-1))</f>
        <v/>
      </c>
    </row>
    <row r="504">
      <c r="A504" s="8" t="n"/>
      <c r="B504" s="8" t="n"/>
      <c r="D504" s="8" t="n"/>
      <c r="E504" s="9">
        <f>IF(D504="","",IF(COUNT($A$5:$A$1004)&lt;2,"need 2+ rows",IF(AND($H$4&lt;&gt;"Y",OR(D504&lt;MIN($A$5:$A$1004),D504&gt;MAX($A$5:$A$1004))),"out of range",INDEX($B$5:$B$1004,G504)+(D504-INDEX($A$5:$A$1004,G504))*(INDEX($B$5:$B$1004,G504+1)-INDEX($B$5:$B$1004,G504))/(INDEX($A$5:$A$1004,G504+1)-INDEX($A$5:$A$1004,G504)))))</f>
        <v/>
      </c>
      <c r="F504">
        <f>IF(D504="","",IF(OR(D504&lt;MIN($A$5:$A$1004),D504&gt;MAX($A$5:$A$1004)),"extrapolated",""))</f>
        <v/>
      </c>
      <c r="G504">
        <f>IF(D504="","",MIN(IFERROR(MATCH(D504,$A$5:$A$1004,1),1),COUNT($A$5:$A$1004)-1))</f>
        <v/>
      </c>
    </row>
    <row r="505">
      <c r="A505" s="8" t="n"/>
      <c r="B505" s="8" t="n"/>
    </row>
    <row r="506">
      <c r="A506" s="8" t="n"/>
      <c r="B506" s="8" t="n"/>
    </row>
    <row r="507">
      <c r="A507" s="8" t="n"/>
      <c r="B507" s="8" t="n"/>
    </row>
    <row r="508">
      <c r="A508" s="8" t="n"/>
      <c r="B508" s="8" t="n"/>
    </row>
    <row r="509">
      <c r="A509" s="8" t="n"/>
      <c r="B509" s="8" t="n"/>
    </row>
    <row r="510">
      <c r="A510" s="8" t="n"/>
      <c r="B510" s="8" t="n"/>
    </row>
    <row r="511">
      <c r="A511" s="8" t="n"/>
      <c r="B511" s="8" t="n"/>
    </row>
    <row r="512">
      <c r="A512" s="8" t="n"/>
      <c r="B512" s="8" t="n"/>
    </row>
    <row r="513">
      <c r="A513" s="8" t="n"/>
      <c r="B513" s="8" t="n"/>
    </row>
    <row r="514">
      <c r="A514" s="8" t="n"/>
      <c r="B514" s="8" t="n"/>
    </row>
    <row r="515">
      <c r="A515" s="8" t="n"/>
      <c r="B515" s="8" t="n"/>
    </row>
    <row r="516">
      <c r="A516" s="8" t="n"/>
      <c r="B516" s="8" t="n"/>
    </row>
    <row r="517">
      <c r="A517" s="8" t="n"/>
      <c r="B517" s="8" t="n"/>
    </row>
    <row r="518">
      <c r="A518" s="8" t="n"/>
      <c r="B518" s="8" t="n"/>
    </row>
    <row r="519">
      <c r="A519" s="8" t="n"/>
      <c r="B519" s="8" t="n"/>
    </row>
    <row r="520">
      <c r="A520" s="8" t="n"/>
      <c r="B520" s="8" t="n"/>
    </row>
    <row r="521">
      <c r="A521" s="8" t="n"/>
      <c r="B521" s="8" t="n"/>
    </row>
    <row r="522">
      <c r="A522" s="8" t="n"/>
      <c r="B522" s="8" t="n"/>
    </row>
    <row r="523">
      <c r="A523" s="8" t="n"/>
      <c r="B523" s="8" t="n"/>
    </row>
    <row r="524">
      <c r="A524" s="8" t="n"/>
      <c r="B524" s="8" t="n"/>
    </row>
    <row r="525">
      <c r="A525" s="8" t="n"/>
      <c r="B525" s="8" t="n"/>
    </row>
    <row r="526">
      <c r="A526" s="8" t="n"/>
      <c r="B526" s="8" t="n"/>
    </row>
    <row r="527">
      <c r="A527" s="8" t="n"/>
      <c r="B527" s="8" t="n"/>
    </row>
    <row r="528">
      <c r="A528" s="8" t="n"/>
      <c r="B528" s="8" t="n"/>
    </row>
    <row r="529">
      <c r="A529" s="8" t="n"/>
      <c r="B529" s="8" t="n"/>
    </row>
    <row r="530">
      <c r="A530" s="8" t="n"/>
      <c r="B530" s="8" t="n"/>
    </row>
    <row r="531">
      <c r="A531" s="8" t="n"/>
      <c r="B531" s="8" t="n"/>
    </row>
    <row r="532">
      <c r="A532" s="8" t="n"/>
      <c r="B532" s="8" t="n"/>
    </row>
    <row r="533">
      <c r="A533" s="8" t="n"/>
      <c r="B533" s="8" t="n"/>
    </row>
    <row r="534">
      <c r="A534" s="8" t="n"/>
      <c r="B534" s="8" t="n"/>
    </row>
    <row r="535">
      <c r="A535" s="8" t="n"/>
      <c r="B535" s="8" t="n"/>
    </row>
    <row r="536">
      <c r="A536" s="8" t="n"/>
      <c r="B536" s="8" t="n"/>
    </row>
    <row r="537">
      <c r="A537" s="8" t="n"/>
      <c r="B537" s="8" t="n"/>
    </row>
    <row r="538">
      <c r="A538" s="8" t="n"/>
      <c r="B538" s="8" t="n"/>
    </row>
    <row r="539">
      <c r="A539" s="8" t="n"/>
      <c r="B539" s="8" t="n"/>
    </row>
    <row r="540">
      <c r="A540" s="8" t="n"/>
      <c r="B540" s="8" t="n"/>
    </row>
    <row r="541">
      <c r="A541" s="8" t="n"/>
      <c r="B541" s="8" t="n"/>
    </row>
    <row r="542">
      <c r="A542" s="8" t="n"/>
      <c r="B542" s="8" t="n"/>
    </row>
    <row r="543">
      <c r="A543" s="8" t="n"/>
      <c r="B543" s="8" t="n"/>
    </row>
    <row r="544">
      <c r="A544" s="8" t="n"/>
      <c r="B544" s="8" t="n"/>
    </row>
    <row r="545">
      <c r="A545" s="8" t="n"/>
      <c r="B545" s="8" t="n"/>
    </row>
    <row r="546">
      <c r="A546" s="8" t="n"/>
      <c r="B546" s="8" t="n"/>
    </row>
    <row r="547">
      <c r="A547" s="8" t="n"/>
      <c r="B547" s="8" t="n"/>
    </row>
    <row r="548">
      <c r="A548" s="8" t="n"/>
      <c r="B548" s="8" t="n"/>
    </row>
    <row r="549">
      <c r="A549" s="8" t="n"/>
      <c r="B549" s="8" t="n"/>
    </row>
    <row r="550">
      <c r="A550" s="8" t="n"/>
      <c r="B550" s="8" t="n"/>
    </row>
    <row r="551">
      <c r="A551" s="8" t="n"/>
      <c r="B551" s="8" t="n"/>
    </row>
    <row r="552">
      <c r="A552" s="8" t="n"/>
      <c r="B552" s="8" t="n"/>
    </row>
    <row r="553">
      <c r="A553" s="8" t="n"/>
      <c r="B553" s="8" t="n"/>
    </row>
    <row r="554">
      <c r="A554" s="8" t="n"/>
      <c r="B554" s="8" t="n"/>
    </row>
    <row r="555">
      <c r="A555" s="8" t="n"/>
      <c r="B555" s="8" t="n"/>
    </row>
    <row r="556">
      <c r="A556" s="8" t="n"/>
      <c r="B556" s="8" t="n"/>
    </row>
    <row r="557">
      <c r="A557" s="8" t="n"/>
      <c r="B557" s="8" t="n"/>
    </row>
    <row r="558">
      <c r="A558" s="8" t="n"/>
      <c r="B558" s="8" t="n"/>
    </row>
    <row r="559">
      <c r="A559" s="8" t="n"/>
      <c r="B559" s="8" t="n"/>
    </row>
    <row r="560">
      <c r="A560" s="8" t="n"/>
      <c r="B560" s="8" t="n"/>
    </row>
    <row r="561">
      <c r="A561" s="8" t="n"/>
      <c r="B561" s="8" t="n"/>
    </row>
    <row r="562">
      <c r="A562" s="8" t="n"/>
      <c r="B562" s="8" t="n"/>
    </row>
    <row r="563">
      <c r="A563" s="8" t="n"/>
      <c r="B563" s="8" t="n"/>
    </row>
    <row r="564">
      <c r="A564" s="8" t="n"/>
      <c r="B564" s="8" t="n"/>
    </row>
    <row r="565">
      <c r="A565" s="8" t="n"/>
      <c r="B565" s="8" t="n"/>
    </row>
    <row r="566">
      <c r="A566" s="8" t="n"/>
      <c r="B566" s="8" t="n"/>
    </row>
    <row r="567">
      <c r="A567" s="8" t="n"/>
      <c r="B567" s="8" t="n"/>
    </row>
    <row r="568">
      <c r="A568" s="8" t="n"/>
      <c r="B568" s="8" t="n"/>
    </row>
    <row r="569">
      <c r="A569" s="8" t="n"/>
      <c r="B569" s="8" t="n"/>
    </row>
    <row r="570">
      <c r="A570" s="8" t="n"/>
      <c r="B570" s="8" t="n"/>
    </row>
    <row r="571">
      <c r="A571" s="8" t="n"/>
      <c r="B571" s="8" t="n"/>
    </row>
    <row r="572">
      <c r="A572" s="8" t="n"/>
      <c r="B572" s="8" t="n"/>
    </row>
    <row r="573">
      <c r="A573" s="8" t="n"/>
      <c r="B573" s="8" t="n"/>
    </row>
    <row r="574">
      <c r="A574" s="8" t="n"/>
      <c r="B574" s="8" t="n"/>
    </row>
    <row r="575">
      <c r="A575" s="8" t="n"/>
      <c r="B575" s="8" t="n"/>
    </row>
    <row r="576">
      <c r="A576" s="8" t="n"/>
      <c r="B576" s="8" t="n"/>
    </row>
    <row r="577">
      <c r="A577" s="8" t="n"/>
      <c r="B577" s="8" t="n"/>
    </row>
    <row r="578">
      <c r="A578" s="8" t="n"/>
      <c r="B578" s="8" t="n"/>
    </row>
    <row r="579">
      <c r="A579" s="8" t="n"/>
      <c r="B579" s="8" t="n"/>
    </row>
    <row r="580">
      <c r="A580" s="8" t="n"/>
      <c r="B580" s="8" t="n"/>
    </row>
    <row r="581">
      <c r="A581" s="8" t="n"/>
      <c r="B581" s="8" t="n"/>
    </row>
    <row r="582">
      <c r="A582" s="8" t="n"/>
      <c r="B582" s="8" t="n"/>
    </row>
    <row r="583">
      <c r="A583" s="8" t="n"/>
      <c r="B583" s="8" t="n"/>
    </row>
    <row r="584">
      <c r="A584" s="8" t="n"/>
      <c r="B584" s="8" t="n"/>
    </row>
    <row r="585">
      <c r="A585" s="8" t="n"/>
      <c r="B585" s="8" t="n"/>
    </row>
    <row r="586">
      <c r="A586" s="8" t="n"/>
      <c r="B586" s="8" t="n"/>
    </row>
    <row r="587">
      <c r="A587" s="8" t="n"/>
      <c r="B587" s="8" t="n"/>
    </row>
    <row r="588">
      <c r="A588" s="8" t="n"/>
      <c r="B588" s="8" t="n"/>
    </row>
    <row r="589">
      <c r="A589" s="8" t="n"/>
      <c r="B589" s="8" t="n"/>
    </row>
    <row r="590">
      <c r="A590" s="8" t="n"/>
      <c r="B590" s="8" t="n"/>
    </row>
    <row r="591">
      <c r="A591" s="8" t="n"/>
      <c r="B591" s="8" t="n"/>
    </row>
    <row r="592">
      <c r="A592" s="8" t="n"/>
      <c r="B592" s="8" t="n"/>
    </row>
    <row r="593">
      <c r="A593" s="8" t="n"/>
      <c r="B593" s="8" t="n"/>
    </row>
    <row r="594">
      <c r="A594" s="8" t="n"/>
      <c r="B594" s="8" t="n"/>
    </row>
    <row r="595">
      <c r="A595" s="8" t="n"/>
      <c r="B595" s="8" t="n"/>
    </row>
    <row r="596">
      <c r="A596" s="8" t="n"/>
      <c r="B596" s="8" t="n"/>
    </row>
    <row r="597">
      <c r="A597" s="8" t="n"/>
      <c r="B597" s="8" t="n"/>
    </row>
    <row r="598">
      <c r="A598" s="8" t="n"/>
      <c r="B598" s="8" t="n"/>
    </row>
    <row r="599">
      <c r="A599" s="8" t="n"/>
      <c r="B599" s="8" t="n"/>
    </row>
    <row r="600">
      <c r="A600" s="8" t="n"/>
      <c r="B600" s="8" t="n"/>
    </row>
    <row r="601">
      <c r="A601" s="8" t="n"/>
      <c r="B601" s="8" t="n"/>
    </row>
    <row r="602">
      <c r="A602" s="8" t="n"/>
      <c r="B602" s="8" t="n"/>
    </row>
    <row r="603">
      <c r="A603" s="8" t="n"/>
      <c r="B603" s="8" t="n"/>
    </row>
    <row r="604">
      <c r="A604" s="8" t="n"/>
      <c r="B604" s="8" t="n"/>
    </row>
    <row r="605">
      <c r="A605" s="8" t="n"/>
      <c r="B605" s="8" t="n"/>
    </row>
    <row r="606">
      <c r="A606" s="8" t="n"/>
      <c r="B606" s="8" t="n"/>
    </row>
    <row r="607">
      <c r="A607" s="8" t="n"/>
      <c r="B607" s="8" t="n"/>
    </row>
    <row r="608">
      <c r="A608" s="8" t="n"/>
      <c r="B608" s="8" t="n"/>
    </row>
    <row r="609">
      <c r="A609" s="8" t="n"/>
      <c r="B609" s="8" t="n"/>
    </row>
    <row r="610">
      <c r="A610" s="8" t="n"/>
      <c r="B610" s="8" t="n"/>
    </row>
    <row r="611">
      <c r="A611" s="8" t="n"/>
      <c r="B611" s="8" t="n"/>
    </row>
    <row r="612">
      <c r="A612" s="8" t="n"/>
      <c r="B612" s="8" t="n"/>
    </row>
    <row r="613">
      <c r="A613" s="8" t="n"/>
      <c r="B613" s="8" t="n"/>
    </row>
    <row r="614">
      <c r="A614" s="8" t="n"/>
      <c r="B614" s="8" t="n"/>
    </row>
    <row r="615">
      <c r="A615" s="8" t="n"/>
      <c r="B615" s="8" t="n"/>
    </row>
    <row r="616">
      <c r="A616" s="8" t="n"/>
      <c r="B616" s="8" t="n"/>
    </row>
    <row r="617">
      <c r="A617" s="8" t="n"/>
      <c r="B617" s="8" t="n"/>
    </row>
    <row r="618">
      <c r="A618" s="8" t="n"/>
      <c r="B618" s="8" t="n"/>
    </row>
    <row r="619">
      <c r="A619" s="8" t="n"/>
      <c r="B619" s="8" t="n"/>
    </row>
    <row r="620">
      <c r="A620" s="8" t="n"/>
      <c r="B620" s="8" t="n"/>
    </row>
    <row r="621">
      <c r="A621" s="8" t="n"/>
      <c r="B621" s="8" t="n"/>
    </row>
    <row r="622">
      <c r="A622" s="8" t="n"/>
      <c r="B622" s="8" t="n"/>
    </row>
    <row r="623">
      <c r="A623" s="8" t="n"/>
      <c r="B623" s="8" t="n"/>
    </row>
    <row r="624">
      <c r="A624" s="8" t="n"/>
      <c r="B624" s="8" t="n"/>
    </row>
    <row r="625">
      <c r="A625" s="8" t="n"/>
      <c r="B625" s="8" t="n"/>
    </row>
    <row r="626">
      <c r="A626" s="8" t="n"/>
      <c r="B626" s="8" t="n"/>
    </row>
    <row r="627">
      <c r="A627" s="8" t="n"/>
      <c r="B627" s="8" t="n"/>
    </row>
    <row r="628">
      <c r="A628" s="8" t="n"/>
      <c r="B628" s="8" t="n"/>
    </row>
    <row r="629">
      <c r="A629" s="8" t="n"/>
      <c r="B629" s="8" t="n"/>
    </row>
    <row r="630">
      <c r="A630" s="8" t="n"/>
      <c r="B630" s="8" t="n"/>
    </row>
    <row r="631">
      <c r="A631" s="8" t="n"/>
      <c r="B631" s="8" t="n"/>
    </row>
    <row r="632">
      <c r="A632" s="8" t="n"/>
      <c r="B632" s="8" t="n"/>
    </row>
    <row r="633">
      <c r="A633" s="8" t="n"/>
      <c r="B633" s="8" t="n"/>
    </row>
    <row r="634">
      <c r="A634" s="8" t="n"/>
      <c r="B634" s="8" t="n"/>
    </row>
    <row r="635">
      <c r="A635" s="8" t="n"/>
      <c r="B635" s="8" t="n"/>
    </row>
    <row r="636">
      <c r="A636" s="8" t="n"/>
      <c r="B636" s="8" t="n"/>
    </row>
    <row r="637">
      <c r="A637" s="8" t="n"/>
      <c r="B637" s="8" t="n"/>
    </row>
    <row r="638">
      <c r="A638" s="8" t="n"/>
      <c r="B638" s="8" t="n"/>
    </row>
    <row r="639">
      <c r="A639" s="8" t="n"/>
      <c r="B639" s="8" t="n"/>
    </row>
    <row r="640">
      <c r="A640" s="8" t="n"/>
      <c r="B640" s="8" t="n"/>
    </row>
    <row r="641">
      <c r="A641" s="8" t="n"/>
      <c r="B641" s="8" t="n"/>
    </row>
    <row r="642">
      <c r="A642" s="8" t="n"/>
      <c r="B642" s="8" t="n"/>
    </row>
    <row r="643">
      <c r="A643" s="8" t="n"/>
      <c r="B643" s="8" t="n"/>
    </row>
    <row r="644">
      <c r="A644" s="8" t="n"/>
      <c r="B644" s="8" t="n"/>
    </row>
    <row r="645">
      <c r="A645" s="8" t="n"/>
      <c r="B645" s="8" t="n"/>
    </row>
    <row r="646">
      <c r="A646" s="8" t="n"/>
      <c r="B646" s="8" t="n"/>
    </row>
    <row r="647">
      <c r="A647" s="8" t="n"/>
      <c r="B647" s="8" t="n"/>
    </row>
    <row r="648">
      <c r="A648" s="8" t="n"/>
      <c r="B648" s="8" t="n"/>
    </row>
    <row r="649">
      <c r="A649" s="8" t="n"/>
      <c r="B649" s="8" t="n"/>
    </row>
    <row r="650">
      <c r="A650" s="8" t="n"/>
      <c r="B650" s="8" t="n"/>
    </row>
    <row r="651">
      <c r="A651" s="8" t="n"/>
      <c r="B651" s="8" t="n"/>
    </row>
    <row r="652">
      <c r="A652" s="8" t="n"/>
      <c r="B652" s="8" t="n"/>
    </row>
    <row r="653">
      <c r="A653" s="8" t="n"/>
      <c r="B653" s="8" t="n"/>
    </row>
    <row r="654">
      <c r="A654" s="8" t="n"/>
      <c r="B654" s="8" t="n"/>
    </row>
    <row r="655">
      <c r="A655" s="8" t="n"/>
      <c r="B655" s="8" t="n"/>
    </row>
    <row r="656">
      <c r="A656" s="8" t="n"/>
      <c r="B656" s="8" t="n"/>
    </row>
    <row r="657">
      <c r="A657" s="8" t="n"/>
      <c r="B657" s="8" t="n"/>
    </row>
    <row r="658">
      <c r="A658" s="8" t="n"/>
      <c r="B658" s="8" t="n"/>
    </row>
    <row r="659">
      <c r="A659" s="8" t="n"/>
      <c r="B659" s="8" t="n"/>
    </row>
    <row r="660">
      <c r="A660" s="8" t="n"/>
      <c r="B660" s="8" t="n"/>
    </row>
    <row r="661">
      <c r="A661" s="8" t="n"/>
      <c r="B661" s="8" t="n"/>
    </row>
    <row r="662">
      <c r="A662" s="8" t="n"/>
      <c r="B662" s="8" t="n"/>
    </row>
    <row r="663">
      <c r="A663" s="8" t="n"/>
      <c r="B663" s="8" t="n"/>
    </row>
    <row r="664">
      <c r="A664" s="8" t="n"/>
      <c r="B664" s="8" t="n"/>
    </row>
    <row r="665">
      <c r="A665" s="8" t="n"/>
      <c r="B665" s="8" t="n"/>
    </row>
    <row r="666">
      <c r="A666" s="8" t="n"/>
      <c r="B666" s="8" t="n"/>
    </row>
    <row r="667">
      <c r="A667" s="8" t="n"/>
      <c r="B667" s="8" t="n"/>
    </row>
    <row r="668">
      <c r="A668" s="8" t="n"/>
      <c r="B668" s="8" t="n"/>
    </row>
    <row r="669">
      <c r="A669" s="8" t="n"/>
      <c r="B669" s="8" t="n"/>
    </row>
    <row r="670">
      <c r="A670" s="8" t="n"/>
      <c r="B670" s="8" t="n"/>
    </row>
    <row r="671">
      <c r="A671" s="8" t="n"/>
      <c r="B671" s="8" t="n"/>
    </row>
    <row r="672">
      <c r="A672" s="8" t="n"/>
      <c r="B672" s="8" t="n"/>
    </row>
    <row r="673">
      <c r="A673" s="8" t="n"/>
      <c r="B673" s="8" t="n"/>
    </row>
    <row r="674">
      <c r="A674" s="8" t="n"/>
      <c r="B674" s="8" t="n"/>
    </row>
    <row r="675">
      <c r="A675" s="8" t="n"/>
      <c r="B675" s="8" t="n"/>
    </row>
    <row r="676">
      <c r="A676" s="8" t="n"/>
      <c r="B676" s="8" t="n"/>
    </row>
    <row r="677">
      <c r="A677" s="8" t="n"/>
      <c r="B677" s="8" t="n"/>
    </row>
    <row r="678">
      <c r="A678" s="8" t="n"/>
      <c r="B678" s="8" t="n"/>
    </row>
    <row r="679">
      <c r="A679" s="8" t="n"/>
      <c r="B679" s="8" t="n"/>
    </row>
    <row r="680">
      <c r="A680" s="8" t="n"/>
      <c r="B680" s="8" t="n"/>
    </row>
    <row r="681">
      <c r="A681" s="8" t="n"/>
      <c r="B681" s="8" t="n"/>
    </row>
    <row r="682">
      <c r="A682" s="8" t="n"/>
      <c r="B682" s="8" t="n"/>
    </row>
    <row r="683">
      <c r="A683" s="8" t="n"/>
      <c r="B683" s="8" t="n"/>
    </row>
    <row r="684">
      <c r="A684" s="8" t="n"/>
      <c r="B684" s="8" t="n"/>
    </row>
    <row r="685">
      <c r="A685" s="8" t="n"/>
      <c r="B685" s="8" t="n"/>
    </row>
    <row r="686">
      <c r="A686" s="8" t="n"/>
      <c r="B686" s="8" t="n"/>
    </row>
    <row r="687">
      <c r="A687" s="8" t="n"/>
      <c r="B687" s="8" t="n"/>
    </row>
    <row r="688">
      <c r="A688" s="8" t="n"/>
      <c r="B688" s="8" t="n"/>
    </row>
    <row r="689">
      <c r="A689" s="8" t="n"/>
      <c r="B689" s="8" t="n"/>
    </row>
    <row r="690">
      <c r="A690" s="8" t="n"/>
      <c r="B690" s="8" t="n"/>
    </row>
    <row r="691">
      <c r="A691" s="8" t="n"/>
      <c r="B691" s="8" t="n"/>
    </row>
    <row r="692">
      <c r="A692" s="8" t="n"/>
      <c r="B692" s="8" t="n"/>
    </row>
    <row r="693">
      <c r="A693" s="8" t="n"/>
      <c r="B693" s="8" t="n"/>
    </row>
    <row r="694">
      <c r="A694" s="8" t="n"/>
      <c r="B694" s="8" t="n"/>
    </row>
    <row r="695">
      <c r="A695" s="8" t="n"/>
      <c r="B695" s="8" t="n"/>
    </row>
    <row r="696">
      <c r="A696" s="8" t="n"/>
      <c r="B696" s="8" t="n"/>
    </row>
    <row r="697">
      <c r="A697" s="8" t="n"/>
      <c r="B697" s="8" t="n"/>
    </row>
    <row r="698">
      <c r="A698" s="8" t="n"/>
      <c r="B698" s="8" t="n"/>
    </row>
    <row r="699">
      <c r="A699" s="8" t="n"/>
      <c r="B699" s="8" t="n"/>
    </row>
    <row r="700">
      <c r="A700" s="8" t="n"/>
      <c r="B700" s="8" t="n"/>
    </row>
    <row r="701">
      <c r="A701" s="8" t="n"/>
      <c r="B701" s="8" t="n"/>
    </row>
    <row r="702">
      <c r="A702" s="8" t="n"/>
      <c r="B702" s="8" t="n"/>
    </row>
    <row r="703">
      <c r="A703" s="8" t="n"/>
      <c r="B703" s="8" t="n"/>
    </row>
    <row r="704">
      <c r="A704" s="8" t="n"/>
      <c r="B704" s="8" t="n"/>
    </row>
    <row r="705">
      <c r="A705" s="8" t="n"/>
      <c r="B705" s="8" t="n"/>
    </row>
    <row r="706">
      <c r="A706" s="8" t="n"/>
      <c r="B706" s="8" t="n"/>
    </row>
    <row r="707">
      <c r="A707" s="8" t="n"/>
      <c r="B707" s="8" t="n"/>
    </row>
    <row r="708">
      <c r="A708" s="8" t="n"/>
      <c r="B708" s="8" t="n"/>
    </row>
    <row r="709">
      <c r="A709" s="8" t="n"/>
      <c r="B709" s="8" t="n"/>
    </row>
    <row r="710">
      <c r="A710" s="8" t="n"/>
      <c r="B710" s="8" t="n"/>
    </row>
    <row r="711">
      <c r="A711" s="8" t="n"/>
      <c r="B711" s="8" t="n"/>
    </row>
    <row r="712">
      <c r="A712" s="8" t="n"/>
      <c r="B712" s="8" t="n"/>
    </row>
    <row r="713">
      <c r="A713" s="8" t="n"/>
      <c r="B713" s="8" t="n"/>
    </row>
    <row r="714">
      <c r="A714" s="8" t="n"/>
      <c r="B714" s="8" t="n"/>
    </row>
    <row r="715">
      <c r="A715" s="8" t="n"/>
      <c r="B715" s="8" t="n"/>
    </row>
    <row r="716">
      <c r="A716" s="8" t="n"/>
      <c r="B716" s="8" t="n"/>
    </row>
    <row r="717">
      <c r="A717" s="8" t="n"/>
      <c r="B717" s="8" t="n"/>
    </row>
    <row r="718">
      <c r="A718" s="8" t="n"/>
      <c r="B718" s="8" t="n"/>
    </row>
    <row r="719">
      <c r="A719" s="8" t="n"/>
      <c r="B719" s="8" t="n"/>
    </row>
    <row r="720">
      <c r="A720" s="8" t="n"/>
      <c r="B720" s="8" t="n"/>
    </row>
    <row r="721">
      <c r="A721" s="8" t="n"/>
      <c r="B721" s="8" t="n"/>
    </row>
    <row r="722">
      <c r="A722" s="8" t="n"/>
      <c r="B722" s="8" t="n"/>
    </row>
    <row r="723">
      <c r="A723" s="8" t="n"/>
      <c r="B723" s="8" t="n"/>
    </row>
    <row r="724">
      <c r="A724" s="8" t="n"/>
      <c r="B724" s="8" t="n"/>
    </row>
    <row r="725">
      <c r="A725" s="8" t="n"/>
      <c r="B725" s="8" t="n"/>
    </row>
    <row r="726">
      <c r="A726" s="8" t="n"/>
      <c r="B726" s="8" t="n"/>
    </row>
    <row r="727">
      <c r="A727" s="8" t="n"/>
      <c r="B727" s="8" t="n"/>
    </row>
    <row r="728">
      <c r="A728" s="8" t="n"/>
      <c r="B728" s="8" t="n"/>
    </row>
    <row r="729">
      <c r="A729" s="8" t="n"/>
      <c r="B729" s="8" t="n"/>
    </row>
    <row r="730">
      <c r="A730" s="8" t="n"/>
      <c r="B730" s="8" t="n"/>
    </row>
    <row r="731">
      <c r="A731" s="8" t="n"/>
      <c r="B731" s="8" t="n"/>
    </row>
    <row r="732">
      <c r="A732" s="8" t="n"/>
      <c r="B732" s="8" t="n"/>
    </row>
    <row r="733">
      <c r="A733" s="8" t="n"/>
      <c r="B733" s="8" t="n"/>
    </row>
    <row r="734">
      <c r="A734" s="8" t="n"/>
      <c r="B734" s="8" t="n"/>
    </row>
    <row r="735">
      <c r="A735" s="8" t="n"/>
      <c r="B735" s="8" t="n"/>
    </row>
    <row r="736">
      <c r="A736" s="8" t="n"/>
      <c r="B736" s="8" t="n"/>
    </row>
    <row r="737">
      <c r="A737" s="8" t="n"/>
      <c r="B737" s="8" t="n"/>
    </row>
    <row r="738">
      <c r="A738" s="8" t="n"/>
      <c r="B738" s="8" t="n"/>
    </row>
    <row r="739">
      <c r="A739" s="8" t="n"/>
      <c r="B739" s="8" t="n"/>
    </row>
    <row r="740">
      <c r="A740" s="8" t="n"/>
      <c r="B740" s="8" t="n"/>
    </row>
    <row r="741">
      <c r="A741" s="8" t="n"/>
      <c r="B741" s="8" t="n"/>
    </row>
    <row r="742">
      <c r="A742" s="8" t="n"/>
      <c r="B742" s="8" t="n"/>
    </row>
    <row r="743">
      <c r="A743" s="8" t="n"/>
      <c r="B743" s="8" t="n"/>
    </row>
    <row r="744">
      <c r="A744" s="8" t="n"/>
      <c r="B744" s="8" t="n"/>
    </row>
    <row r="745">
      <c r="A745" s="8" t="n"/>
      <c r="B745" s="8" t="n"/>
    </row>
    <row r="746">
      <c r="A746" s="8" t="n"/>
      <c r="B746" s="8" t="n"/>
    </row>
    <row r="747">
      <c r="A747" s="8" t="n"/>
      <c r="B747" s="8" t="n"/>
    </row>
    <row r="748">
      <c r="A748" s="8" t="n"/>
      <c r="B748" s="8" t="n"/>
    </row>
    <row r="749">
      <c r="A749" s="8" t="n"/>
      <c r="B749" s="8" t="n"/>
    </row>
    <row r="750">
      <c r="A750" s="8" t="n"/>
      <c r="B750" s="8" t="n"/>
    </row>
    <row r="751">
      <c r="A751" s="8" t="n"/>
      <c r="B751" s="8" t="n"/>
    </row>
    <row r="752">
      <c r="A752" s="8" t="n"/>
      <c r="B752" s="8" t="n"/>
    </row>
    <row r="753">
      <c r="A753" s="8" t="n"/>
      <c r="B753" s="8" t="n"/>
    </row>
    <row r="754">
      <c r="A754" s="8" t="n"/>
      <c r="B754" s="8" t="n"/>
    </row>
    <row r="755">
      <c r="A755" s="8" t="n"/>
      <c r="B755" s="8" t="n"/>
    </row>
    <row r="756">
      <c r="A756" s="8" t="n"/>
      <c r="B756" s="8" t="n"/>
    </row>
    <row r="757">
      <c r="A757" s="8" t="n"/>
      <c r="B757" s="8" t="n"/>
    </row>
    <row r="758">
      <c r="A758" s="8" t="n"/>
      <c r="B758" s="8" t="n"/>
    </row>
    <row r="759">
      <c r="A759" s="8" t="n"/>
      <c r="B759" s="8" t="n"/>
    </row>
    <row r="760">
      <c r="A760" s="8" t="n"/>
      <c r="B760" s="8" t="n"/>
    </row>
    <row r="761">
      <c r="A761" s="8" t="n"/>
      <c r="B761" s="8" t="n"/>
    </row>
    <row r="762">
      <c r="A762" s="8" t="n"/>
      <c r="B762" s="8" t="n"/>
    </row>
    <row r="763">
      <c r="A763" s="8" t="n"/>
      <c r="B763" s="8" t="n"/>
    </row>
    <row r="764">
      <c r="A764" s="8" t="n"/>
      <c r="B764" s="8" t="n"/>
    </row>
    <row r="765">
      <c r="A765" s="8" t="n"/>
      <c r="B765" s="8" t="n"/>
    </row>
    <row r="766">
      <c r="A766" s="8" t="n"/>
      <c r="B766" s="8" t="n"/>
    </row>
    <row r="767">
      <c r="A767" s="8" t="n"/>
      <c r="B767" s="8" t="n"/>
    </row>
    <row r="768">
      <c r="A768" s="8" t="n"/>
      <c r="B768" s="8" t="n"/>
    </row>
    <row r="769">
      <c r="A769" s="8" t="n"/>
      <c r="B769" s="8" t="n"/>
    </row>
    <row r="770">
      <c r="A770" s="8" t="n"/>
      <c r="B770" s="8" t="n"/>
    </row>
    <row r="771">
      <c r="A771" s="8" t="n"/>
      <c r="B771" s="8" t="n"/>
    </row>
    <row r="772">
      <c r="A772" s="8" t="n"/>
      <c r="B772" s="8" t="n"/>
    </row>
    <row r="773">
      <c r="A773" s="8" t="n"/>
      <c r="B773" s="8" t="n"/>
    </row>
    <row r="774">
      <c r="A774" s="8" t="n"/>
      <c r="B774" s="8" t="n"/>
    </row>
    <row r="775">
      <c r="A775" s="8" t="n"/>
      <c r="B775" s="8" t="n"/>
    </row>
    <row r="776">
      <c r="A776" s="8" t="n"/>
      <c r="B776" s="8" t="n"/>
    </row>
    <row r="777">
      <c r="A777" s="8" t="n"/>
      <c r="B777" s="8" t="n"/>
    </row>
    <row r="778">
      <c r="A778" s="8" t="n"/>
      <c r="B778" s="8" t="n"/>
    </row>
    <row r="779">
      <c r="A779" s="8" t="n"/>
      <c r="B779" s="8" t="n"/>
    </row>
    <row r="780">
      <c r="A780" s="8" t="n"/>
      <c r="B780" s="8" t="n"/>
    </row>
    <row r="781">
      <c r="A781" s="8" t="n"/>
      <c r="B781" s="8" t="n"/>
    </row>
    <row r="782">
      <c r="A782" s="8" t="n"/>
      <c r="B782" s="8" t="n"/>
    </row>
    <row r="783">
      <c r="A783" s="8" t="n"/>
      <c r="B783" s="8" t="n"/>
    </row>
    <row r="784">
      <c r="A784" s="8" t="n"/>
      <c r="B784" s="8" t="n"/>
    </row>
    <row r="785">
      <c r="A785" s="8" t="n"/>
      <c r="B785" s="8" t="n"/>
    </row>
    <row r="786">
      <c r="A786" s="8" t="n"/>
      <c r="B786" s="8" t="n"/>
    </row>
    <row r="787">
      <c r="A787" s="8" t="n"/>
      <c r="B787" s="8" t="n"/>
    </row>
    <row r="788">
      <c r="A788" s="8" t="n"/>
      <c r="B788" s="8" t="n"/>
    </row>
    <row r="789">
      <c r="A789" s="8" t="n"/>
      <c r="B789" s="8" t="n"/>
    </row>
    <row r="790">
      <c r="A790" s="8" t="n"/>
      <c r="B790" s="8" t="n"/>
    </row>
    <row r="791">
      <c r="A791" s="8" t="n"/>
      <c r="B791" s="8" t="n"/>
    </row>
    <row r="792">
      <c r="A792" s="8" t="n"/>
      <c r="B792" s="8" t="n"/>
    </row>
    <row r="793">
      <c r="A793" s="8" t="n"/>
      <c r="B793" s="8" t="n"/>
    </row>
    <row r="794">
      <c r="A794" s="8" t="n"/>
      <c r="B794" s="8" t="n"/>
    </row>
    <row r="795">
      <c r="A795" s="8" t="n"/>
      <c r="B795" s="8" t="n"/>
    </row>
    <row r="796">
      <c r="A796" s="8" t="n"/>
      <c r="B796" s="8" t="n"/>
    </row>
    <row r="797">
      <c r="A797" s="8" t="n"/>
      <c r="B797" s="8" t="n"/>
    </row>
    <row r="798">
      <c r="A798" s="8" t="n"/>
      <c r="B798" s="8" t="n"/>
    </row>
    <row r="799">
      <c r="A799" s="8" t="n"/>
      <c r="B799" s="8" t="n"/>
    </row>
    <row r="800">
      <c r="A800" s="8" t="n"/>
      <c r="B800" s="8" t="n"/>
    </row>
    <row r="801">
      <c r="A801" s="8" t="n"/>
      <c r="B801" s="8" t="n"/>
    </row>
    <row r="802">
      <c r="A802" s="8" t="n"/>
      <c r="B802" s="8" t="n"/>
    </row>
    <row r="803">
      <c r="A803" s="8" t="n"/>
      <c r="B803" s="8" t="n"/>
    </row>
    <row r="804">
      <c r="A804" s="8" t="n"/>
      <c r="B804" s="8" t="n"/>
    </row>
    <row r="805">
      <c r="A805" s="8" t="n"/>
      <c r="B805" s="8" t="n"/>
    </row>
    <row r="806">
      <c r="A806" s="8" t="n"/>
      <c r="B806" s="8" t="n"/>
    </row>
    <row r="807">
      <c r="A807" s="8" t="n"/>
      <c r="B807" s="8" t="n"/>
    </row>
    <row r="808">
      <c r="A808" s="8" t="n"/>
      <c r="B808" s="8" t="n"/>
    </row>
    <row r="809">
      <c r="A809" s="8" t="n"/>
      <c r="B809" s="8" t="n"/>
    </row>
    <row r="810">
      <c r="A810" s="8" t="n"/>
      <c r="B810" s="8" t="n"/>
    </row>
    <row r="811">
      <c r="A811" s="8" t="n"/>
      <c r="B811" s="8" t="n"/>
    </row>
    <row r="812">
      <c r="A812" s="8" t="n"/>
      <c r="B812" s="8" t="n"/>
    </row>
    <row r="813">
      <c r="A813" s="8" t="n"/>
      <c r="B813" s="8" t="n"/>
    </row>
    <row r="814">
      <c r="A814" s="8" t="n"/>
      <c r="B814" s="8" t="n"/>
    </row>
    <row r="815">
      <c r="A815" s="8" t="n"/>
      <c r="B815" s="8" t="n"/>
    </row>
    <row r="816">
      <c r="A816" s="8" t="n"/>
      <c r="B816" s="8" t="n"/>
    </row>
    <row r="817">
      <c r="A817" s="8" t="n"/>
      <c r="B817" s="8" t="n"/>
    </row>
    <row r="818">
      <c r="A818" s="8" t="n"/>
      <c r="B818" s="8" t="n"/>
    </row>
    <row r="819">
      <c r="A819" s="8" t="n"/>
      <c r="B819" s="8" t="n"/>
    </row>
    <row r="820">
      <c r="A820" s="8" t="n"/>
      <c r="B820" s="8" t="n"/>
    </row>
    <row r="821">
      <c r="A821" s="8" t="n"/>
      <c r="B821" s="8" t="n"/>
    </row>
    <row r="822">
      <c r="A822" s="8" t="n"/>
      <c r="B822" s="8" t="n"/>
    </row>
    <row r="823">
      <c r="A823" s="8" t="n"/>
      <c r="B823" s="8" t="n"/>
    </row>
    <row r="824">
      <c r="A824" s="8" t="n"/>
      <c r="B824" s="8" t="n"/>
    </row>
    <row r="825">
      <c r="A825" s="8" t="n"/>
      <c r="B825" s="8" t="n"/>
    </row>
    <row r="826">
      <c r="A826" s="8" t="n"/>
      <c r="B826" s="8" t="n"/>
    </row>
    <row r="827">
      <c r="A827" s="8" t="n"/>
      <c r="B827" s="8" t="n"/>
    </row>
    <row r="828">
      <c r="A828" s="8" t="n"/>
      <c r="B828" s="8" t="n"/>
    </row>
    <row r="829">
      <c r="A829" s="8" t="n"/>
      <c r="B829" s="8" t="n"/>
    </row>
    <row r="830">
      <c r="A830" s="8" t="n"/>
      <c r="B830" s="8" t="n"/>
    </row>
    <row r="831">
      <c r="A831" s="8" t="n"/>
      <c r="B831" s="8" t="n"/>
    </row>
    <row r="832">
      <c r="A832" s="8" t="n"/>
      <c r="B832" s="8" t="n"/>
    </row>
    <row r="833">
      <c r="A833" s="8" t="n"/>
      <c r="B833" s="8" t="n"/>
    </row>
    <row r="834">
      <c r="A834" s="8" t="n"/>
      <c r="B834" s="8" t="n"/>
    </row>
    <row r="835">
      <c r="A835" s="8" t="n"/>
      <c r="B835" s="8" t="n"/>
    </row>
    <row r="836">
      <c r="A836" s="8" t="n"/>
      <c r="B836" s="8" t="n"/>
    </row>
    <row r="837">
      <c r="A837" s="8" t="n"/>
      <c r="B837" s="8" t="n"/>
    </row>
    <row r="838">
      <c r="A838" s="8" t="n"/>
      <c r="B838" s="8" t="n"/>
    </row>
    <row r="839">
      <c r="A839" s="8" t="n"/>
      <c r="B839" s="8" t="n"/>
    </row>
    <row r="840">
      <c r="A840" s="8" t="n"/>
      <c r="B840" s="8" t="n"/>
    </row>
    <row r="841">
      <c r="A841" s="8" t="n"/>
      <c r="B841" s="8" t="n"/>
    </row>
    <row r="842">
      <c r="A842" s="8" t="n"/>
      <c r="B842" s="8" t="n"/>
    </row>
    <row r="843">
      <c r="A843" s="8" t="n"/>
      <c r="B843" s="8" t="n"/>
    </row>
    <row r="844">
      <c r="A844" s="8" t="n"/>
      <c r="B844" s="8" t="n"/>
    </row>
    <row r="845">
      <c r="A845" s="8" t="n"/>
      <c r="B845" s="8" t="n"/>
    </row>
    <row r="846">
      <c r="A846" s="8" t="n"/>
      <c r="B846" s="8" t="n"/>
    </row>
    <row r="847">
      <c r="A847" s="8" t="n"/>
      <c r="B847" s="8" t="n"/>
    </row>
    <row r="848">
      <c r="A848" s="8" t="n"/>
      <c r="B848" s="8" t="n"/>
    </row>
    <row r="849">
      <c r="A849" s="8" t="n"/>
      <c r="B849" s="8" t="n"/>
    </row>
    <row r="850">
      <c r="A850" s="8" t="n"/>
      <c r="B850" s="8" t="n"/>
    </row>
    <row r="851">
      <c r="A851" s="8" t="n"/>
      <c r="B851" s="8" t="n"/>
    </row>
    <row r="852">
      <c r="A852" s="8" t="n"/>
      <c r="B852" s="8" t="n"/>
    </row>
    <row r="853">
      <c r="A853" s="8" t="n"/>
      <c r="B853" s="8" t="n"/>
    </row>
    <row r="854">
      <c r="A854" s="8" t="n"/>
      <c r="B854" s="8" t="n"/>
    </row>
    <row r="855">
      <c r="A855" s="8" t="n"/>
      <c r="B855" s="8" t="n"/>
    </row>
    <row r="856">
      <c r="A856" s="8" t="n"/>
      <c r="B856" s="8" t="n"/>
    </row>
    <row r="857">
      <c r="A857" s="8" t="n"/>
      <c r="B857" s="8" t="n"/>
    </row>
    <row r="858">
      <c r="A858" s="8" t="n"/>
      <c r="B858" s="8" t="n"/>
    </row>
    <row r="859">
      <c r="A859" s="8" t="n"/>
      <c r="B859" s="8" t="n"/>
    </row>
    <row r="860">
      <c r="A860" s="8" t="n"/>
      <c r="B860" s="8" t="n"/>
    </row>
    <row r="861">
      <c r="A861" s="8" t="n"/>
      <c r="B861" s="8" t="n"/>
    </row>
    <row r="862">
      <c r="A862" s="8" t="n"/>
      <c r="B862" s="8" t="n"/>
    </row>
    <row r="863">
      <c r="A863" s="8" t="n"/>
      <c r="B863" s="8" t="n"/>
    </row>
    <row r="864">
      <c r="A864" s="8" t="n"/>
      <c r="B864" s="8" t="n"/>
    </row>
    <row r="865">
      <c r="A865" s="8" t="n"/>
      <c r="B865" s="8" t="n"/>
    </row>
    <row r="866">
      <c r="A866" s="8" t="n"/>
      <c r="B866" s="8" t="n"/>
    </row>
    <row r="867">
      <c r="A867" s="8" t="n"/>
      <c r="B867" s="8" t="n"/>
    </row>
    <row r="868">
      <c r="A868" s="8" t="n"/>
      <c r="B868" s="8" t="n"/>
    </row>
    <row r="869">
      <c r="A869" s="8" t="n"/>
      <c r="B869" s="8" t="n"/>
    </row>
    <row r="870">
      <c r="A870" s="8" t="n"/>
      <c r="B870" s="8" t="n"/>
    </row>
    <row r="871">
      <c r="A871" s="8" t="n"/>
      <c r="B871" s="8" t="n"/>
    </row>
    <row r="872">
      <c r="A872" s="8" t="n"/>
      <c r="B872" s="8" t="n"/>
    </row>
    <row r="873">
      <c r="A873" s="8" t="n"/>
      <c r="B873" s="8" t="n"/>
    </row>
    <row r="874">
      <c r="A874" s="8" t="n"/>
      <c r="B874" s="8" t="n"/>
    </row>
    <row r="875">
      <c r="A875" s="8" t="n"/>
      <c r="B875" s="8" t="n"/>
    </row>
    <row r="876">
      <c r="A876" s="8" t="n"/>
      <c r="B876" s="8" t="n"/>
    </row>
    <row r="877">
      <c r="A877" s="8" t="n"/>
      <c r="B877" s="8" t="n"/>
    </row>
    <row r="878">
      <c r="A878" s="8" t="n"/>
      <c r="B878" s="8" t="n"/>
    </row>
    <row r="879">
      <c r="A879" s="8" t="n"/>
      <c r="B879" s="8" t="n"/>
    </row>
    <row r="880">
      <c r="A880" s="8" t="n"/>
      <c r="B880" s="8" t="n"/>
    </row>
    <row r="881">
      <c r="A881" s="8" t="n"/>
      <c r="B881" s="8" t="n"/>
    </row>
    <row r="882">
      <c r="A882" s="8" t="n"/>
      <c r="B882" s="8" t="n"/>
    </row>
    <row r="883">
      <c r="A883" s="8" t="n"/>
      <c r="B883" s="8" t="n"/>
    </row>
    <row r="884">
      <c r="A884" s="8" t="n"/>
      <c r="B884" s="8" t="n"/>
    </row>
    <row r="885">
      <c r="A885" s="8" t="n"/>
      <c r="B885" s="8" t="n"/>
    </row>
    <row r="886">
      <c r="A886" s="8" t="n"/>
      <c r="B886" s="8" t="n"/>
    </row>
    <row r="887">
      <c r="A887" s="8" t="n"/>
      <c r="B887" s="8" t="n"/>
    </row>
    <row r="888">
      <c r="A888" s="8" t="n"/>
      <c r="B888" s="8" t="n"/>
    </row>
    <row r="889">
      <c r="A889" s="8" t="n"/>
      <c r="B889" s="8" t="n"/>
    </row>
    <row r="890">
      <c r="A890" s="8" t="n"/>
      <c r="B890" s="8" t="n"/>
    </row>
    <row r="891">
      <c r="A891" s="8" t="n"/>
      <c r="B891" s="8" t="n"/>
    </row>
    <row r="892">
      <c r="A892" s="8" t="n"/>
      <c r="B892" s="8" t="n"/>
    </row>
    <row r="893">
      <c r="A893" s="8" t="n"/>
      <c r="B893" s="8" t="n"/>
    </row>
    <row r="894">
      <c r="A894" s="8" t="n"/>
      <c r="B894" s="8" t="n"/>
    </row>
    <row r="895">
      <c r="A895" s="8" t="n"/>
      <c r="B895" s="8" t="n"/>
    </row>
    <row r="896">
      <c r="A896" s="8" t="n"/>
      <c r="B896" s="8" t="n"/>
    </row>
    <row r="897">
      <c r="A897" s="8" t="n"/>
      <c r="B897" s="8" t="n"/>
    </row>
    <row r="898">
      <c r="A898" s="8" t="n"/>
      <c r="B898" s="8" t="n"/>
    </row>
    <row r="899">
      <c r="A899" s="8" t="n"/>
      <c r="B899" s="8" t="n"/>
    </row>
    <row r="900">
      <c r="A900" s="8" t="n"/>
      <c r="B900" s="8" t="n"/>
    </row>
    <row r="901">
      <c r="A901" s="8" t="n"/>
      <c r="B901" s="8" t="n"/>
    </row>
    <row r="902">
      <c r="A902" s="8" t="n"/>
      <c r="B902" s="8" t="n"/>
    </row>
    <row r="903">
      <c r="A903" s="8" t="n"/>
      <c r="B903" s="8" t="n"/>
    </row>
    <row r="904">
      <c r="A904" s="8" t="n"/>
      <c r="B904" s="8" t="n"/>
    </row>
    <row r="905">
      <c r="A905" s="8" t="n"/>
      <c r="B905" s="8" t="n"/>
    </row>
    <row r="906">
      <c r="A906" s="8" t="n"/>
      <c r="B906" s="8" t="n"/>
    </row>
    <row r="907">
      <c r="A907" s="8" t="n"/>
      <c r="B907" s="8" t="n"/>
    </row>
    <row r="908">
      <c r="A908" s="8" t="n"/>
      <c r="B908" s="8" t="n"/>
    </row>
    <row r="909">
      <c r="A909" s="8" t="n"/>
      <c r="B909" s="8" t="n"/>
    </row>
    <row r="910">
      <c r="A910" s="8" t="n"/>
      <c r="B910" s="8" t="n"/>
    </row>
    <row r="911">
      <c r="A911" s="8" t="n"/>
      <c r="B911" s="8" t="n"/>
    </row>
    <row r="912">
      <c r="A912" s="8" t="n"/>
      <c r="B912" s="8" t="n"/>
    </row>
    <row r="913">
      <c r="A913" s="8" t="n"/>
      <c r="B913" s="8" t="n"/>
    </row>
    <row r="914">
      <c r="A914" s="8" t="n"/>
      <c r="B914" s="8" t="n"/>
    </row>
    <row r="915">
      <c r="A915" s="8" t="n"/>
      <c r="B915" s="8" t="n"/>
    </row>
    <row r="916">
      <c r="A916" s="8" t="n"/>
      <c r="B916" s="8" t="n"/>
    </row>
    <row r="917">
      <c r="A917" s="8" t="n"/>
      <c r="B917" s="8" t="n"/>
    </row>
    <row r="918">
      <c r="A918" s="8" t="n"/>
      <c r="B918" s="8" t="n"/>
    </row>
    <row r="919">
      <c r="A919" s="8" t="n"/>
      <c r="B919" s="8" t="n"/>
    </row>
    <row r="920">
      <c r="A920" s="8" t="n"/>
      <c r="B920" s="8" t="n"/>
    </row>
    <row r="921">
      <c r="A921" s="8" t="n"/>
      <c r="B921" s="8" t="n"/>
    </row>
    <row r="922">
      <c r="A922" s="8" t="n"/>
      <c r="B922" s="8" t="n"/>
    </row>
    <row r="923">
      <c r="A923" s="8" t="n"/>
      <c r="B923" s="8" t="n"/>
    </row>
    <row r="924">
      <c r="A924" s="8" t="n"/>
      <c r="B924" s="8" t="n"/>
    </row>
    <row r="925">
      <c r="A925" s="8" t="n"/>
      <c r="B925" s="8" t="n"/>
    </row>
    <row r="926">
      <c r="A926" s="8" t="n"/>
      <c r="B926" s="8" t="n"/>
    </row>
    <row r="927">
      <c r="A927" s="8" t="n"/>
      <c r="B927" s="8" t="n"/>
    </row>
    <row r="928">
      <c r="A928" s="8" t="n"/>
      <c r="B928" s="8" t="n"/>
    </row>
    <row r="929">
      <c r="A929" s="8" t="n"/>
      <c r="B929" s="8" t="n"/>
    </row>
    <row r="930">
      <c r="A930" s="8" t="n"/>
      <c r="B930" s="8" t="n"/>
    </row>
    <row r="931">
      <c r="A931" s="8" t="n"/>
      <c r="B931" s="8" t="n"/>
    </row>
    <row r="932">
      <c r="A932" s="8" t="n"/>
      <c r="B932" s="8" t="n"/>
    </row>
    <row r="933">
      <c r="A933" s="8" t="n"/>
      <c r="B933" s="8" t="n"/>
    </row>
    <row r="934">
      <c r="A934" s="8" t="n"/>
      <c r="B934" s="8" t="n"/>
    </row>
    <row r="935">
      <c r="A935" s="8" t="n"/>
      <c r="B935" s="8" t="n"/>
    </row>
    <row r="936">
      <c r="A936" s="8" t="n"/>
      <c r="B936" s="8" t="n"/>
    </row>
    <row r="937">
      <c r="A937" s="8" t="n"/>
      <c r="B937" s="8" t="n"/>
    </row>
    <row r="938">
      <c r="A938" s="8" t="n"/>
      <c r="B938" s="8" t="n"/>
    </row>
    <row r="939">
      <c r="A939" s="8" t="n"/>
      <c r="B939" s="8" t="n"/>
    </row>
    <row r="940">
      <c r="A940" s="8" t="n"/>
      <c r="B940" s="8" t="n"/>
    </row>
    <row r="941">
      <c r="A941" s="8" t="n"/>
      <c r="B941" s="8" t="n"/>
    </row>
    <row r="942">
      <c r="A942" s="8" t="n"/>
      <c r="B942" s="8" t="n"/>
    </row>
    <row r="943">
      <c r="A943" s="8" t="n"/>
      <c r="B943" s="8" t="n"/>
    </row>
    <row r="944">
      <c r="A944" s="8" t="n"/>
      <c r="B944" s="8" t="n"/>
    </row>
    <row r="945">
      <c r="A945" s="8" t="n"/>
      <c r="B945" s="8" t="n"/>
    </row>
    <row r="946">
      <c r="A946" s="8" t="n"/>
      <c r="B946" s="8" t="n"/>
    </row>
    <row r="947">
      <c r="A947" s="8" t="n"/>
      <c r="B947" s="8" t="n"/>
    </row>
    <row r="948">
      <c r="A948" s="8" t="n"/>
      <c r="B948" s="8" t="n"/>
    </row>
    <row r="949">
      <c r="A949" s="8" t="n"/>
      <c r="B949" s="8" t="n"/>
    </row>
    <row r="950">
      <c r="A950" s="8" t="n"/>
      <c r="B950" s="8" t="n"/>
    </row>
    <row r="951">
      <c r="A951" s="8" t="n"/>
      <c r="B951" s="8" t="n"/>
    </row>
    <row r="952">
      <c r="A952" s="8" t="n"/>
      <c r="B952" s="8" t="n"/>
    </row>
    <row r="953">
      <c r="A953" s="8" t="n"/>
      <c r="B953" s="8" t="n"/>
    </row>
    <row r="954">
      <c r="A954" s="8" t="n"/>
      <c r="B954" s="8" t="n"/>
    </row>
    <row r="955">
      <c r="A955" s="8" t="n"/>
      <c r="B955" s="8" t="n"/>
    </row>
    <row r="956">
      <c r="A956" s="8" t="n"/>
      <c r="B956" s="8" t="n"/>
    </row>
    <row r="957">
      <c r="A957" s="8" t="n"/>
      <c r="B957" s="8" t="n"/>
    </row>
    <row r="958">
      <c r="A958" s="8" t="n"/>
      <c r="B958" s="8" t="n"/>
    </row>
    <row r="959">
      <c r="A959" s="8" t="n"/>
      <c r="B959" s="8" t="n"/>
    </row>
    <row r="960">
      <c r="A960" s="8" t="n"/>
      <c r="B960" s="8" t="n"/>
    </row>
    <row r="961">
      <c r="A961" s="8" t="n"/>
      <c r="B961" s="8" t="n"/>
    </row>
    <row r="962">
      <c r="A962" s="8" t="n"/>
      <c r="B962" s="8" t="n"/>
    </row>
    <row r="963">
      <c r="A963" s="8" t="n"/>
      <c r="B963" s="8" t="n"/>
    </row>
    <row r="964">
      <c r="A964" s="8" t="n"/>
      <c r="B964" s="8" t="n"/>
    </row>
    <row r="965">
      <c r="A965" s="8" t="n"/>
      <c r="B965" s="8" t="n"/>
    </row>
    <row r="966">
      <c r="A966" s="8" t="n"/>
      <c r="B966" s="8" t="n"/>
    </row>
    <row r="967">
      <c r="A967" s="8" t="n"/>
      <c r="B967" s="8" t="n"/>
    </row>
    <row r="968">
      <c r="A968" s="8" t="n"/>
      <c r="B968" s="8" t="n"/>
    </row>
    <row r="969">
      <c r="A969" s="8" t="n"/>
      <c r="B969" s="8" t="n"/>
    </row>
    <row r="970">
      <c r="A970" s="8" t="n"/>
      <c r="B970" s="8" t="n"/>
    </row>
    <row r="971">
      <c r="A971" s="8" t="n"/>
      <c r="B971" s="8" t="n"/>
    </row>
    <row r="972">
      <c r="A972" s="8" t="n"/>
      <c r="B972" s="8" t="n"/>
    </row>
    <row r="973">
      <c r="A973" s="8" t="n"/>
      <c r="B973" s="8" t="n"/>
    </row>
    <row r="974">
      <c r="A974" s="8" t="n"/>
      <c r="B974" s="8" t="n"/>
    </row>
    <row r="975">
      <c r="A975" s="8" t="n"/>
      <c r="B975" s="8" t="n"/>
    </row>
    <row r="976">
      <c r="A976" s="8" t="n"/>
      <c r="B976" s="8" t="n"/>
    </row>
    <row r="977">
      <c r="A977" s="8" t="n"/>
      <c r="B977" s="8" t="n"/>
    </row>
    <row r="978">
      <c r="A978" s="8" t="n"/>
      <c r="B978" s="8" t="n"/>
    </row>
    <row r="979">
      <c r="A979" s="8" t="n"/>
      <c r="B979" s="8" t="n"/>
    </row>
    <row r="980">
      <c r="A980" s="8" t="n"/>
      <c r="B980" s="8" t="n"/>
    </row>
    <row r="981">
      <c r="A981" s="8" t="n"/>
      <c r="B981" s="8" t="n"/>
    </row>
    <row r="982">
      <c r="A982" s="8" t="n"/>
      <c r="B982" s="8" t="n"/>
    </row>
    <row r="983">
      <c r="A983" s="8" t="n"/>
      <c r="B983" s="8" t="n"/>
    </row>
    <row r="984">
      <c r="A984" s="8" t="n"/>
      <c r="B984" s="8" t="n"/>
    </row>
    <row r="985">
      <c r="A985" s="8" t="n"/>
      <c r="B985" s="8" t="n"/>
    </row>
    <row r="986">
      <c r="A986" s="8" t="n"/>
      <c r="B986" s="8" t="n"/>
    </row>
    <row r="987">
      <c r="A987" s="8" t="n"/>
      <c r="B987" s="8" t="n"/>
    </row>
    <row r="988">
      <c r="A988" s="8" t="n"/>
      <c r="B988" s="8" t="n"/>
    </row>
    <row r="989">
      <c r="A989" s="8" t="n"/>
      <c r="B989" s="8" t="n"/>
    </row>
    <row r="990">
      <c r="A990" s="8" t="n"/>
      <c r="B990" s="8" t="n"/>
    </row>
    <row r="991">
      <c r="A991" s="8" t="n"/>
      <c r="B991" s="8" t="n"/>
    </row>
    <row r="992">
      <c r="A992" s="8" t="n"/>
      <c r="B992" s="8" t="n"/>
    </row>
    <row r="993">
      <c r="A993" s="8" t="n"/>
      <c r="B993" s="8" t="n"/>
    </row>
    <row r="994">
      <c r="A994" s="8" t="n"/>
      <c r="B994" s="8" t="n"/>
    </row>
    <row r="995">
      <c r="A995" s="8" t="n"/>
      <c r="B995" s="8" t="n"/>
    </row>
    <row r="996">
      <c r="A996" s="8" t="n"/>
      <c r="B996" s="8" t="n"/>
    </row>
    <row r="997">
      <c r="A997" s="8" t="n"/>
      <c r="B997" s="8" t="n"/>
    </row>
    <row r="998">
      <c r="A998" s="8" t="n"/>
      <c r="B998" s="8" t="n"/>
    </row>
    <row r="999">
      <c r="A999" s="8" t="n"/>
      <c r="B999" s="8" t="n"/>
    </row>
    <row r="1000">
      <c r="A1000" s="8" t="n"/>
      <c r="B1000" s="8" t="n"/>
    </row>
    <row r="1001">
      <c r="A1001" s="8" t="n"/>
      <c r="B1001" s="8" t="n"/>
    </row>
    <row r="1002">
      <c r="A1002" s="8" t="n"/>
      <c r="B1002" s="8" t="n"/>
    </row>
    <row r="1003">
      <c r="A1003" s="8" t="n"/>
      <c r="B1003" s="8" t="n"/>
    </row>
    <row r="1004">
      <c r="A1004" s="8" t="n"/>
      <c r="B1004" s="8" t="n"/>
    </row>
  </sheetData>
  <dataValidations count="1">
    <dataValidation sqref="H4" showDropDown="0" showInputMessage="0" showErrorMessage="0" allowBlank="0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37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5" max="5"/>
    <col width="14" customWidth="1" min="24" max="24"/>
  </cols>
  <sheetData>
    <row r="1">
      <c r="A1" s="1" t="inlineStr">
        <is>
          <t>Double (bilinear) interpolation</t>
        </is>
      </c>
    </row>
    <row r="2">
      <c r="A2" s="2" t="inlineStr">
        <is>
          <t>Paste your 2D table: x values across row 7, y values down column B, values in the grid. Up to 20 × 30.</t>
        </is>
      </c>
    </row>
    <row r="3">
      <c r="X3" s="4" t="inlineStr">
        <is>
          <t>Working</t>
        </is>
      </c>
      <c r="Y3" s="4" t="inlineStr"/>
    </row>
    <row r="4">
      <c r="A4" s="3" t="inlineStr">
        <is>
          <t>Find at x</t>
        </is>
      </c>
      <c r="B4" s="5" t="n">
        <v>25</v>
      </c>
      <c r="D4" s="3" t="inlineStr">
        <is>
          <t>Result</t>
        </is>
      </c>
      <c r="E4" s="6">
        <f>Y16</f>
        <v/>
      </c>
      <c r="X4" t="inlineStr">
        <is>
          <t>ix</t>
        </is>
      </c>
      <c r="Y4" s="10">
        <f>MIN(IFERROR(MATCH(B4,$C$7:$V$7,1),1),COUNT($C$7:$V$7)-1)</f>
        <v/>
      </c>
    </row>
    <row r="5">
      <c r="A5" s="3" t="inlineStr">
        <is>
          <t>Find at y</t>
        </is>
      </c>
      <c r="B5" s="5" t="n">
        <v>70</v>
      </c>
      <c r="E5" s="7">
        <f>Y17</f>
        <v/>
      </c>
      <c r="X5" t="inlineStr">
        <is>
          <t>iy</t>
        </is>
      </c>
      <c r="Y5" s="10">
        <f>MIN(IFERROR(MATCH(B5,$B$8:$B$37,1),1),COUNT($B$8:$B$37)-1)</f>
        <v/>
      </c>
    </row>
    <row r="6">
      <c r="X6" t="inlineStr">
        <is>
          <t>x1</t>
        </is>
      </c>
      <c r="Y6" s="10">
        <f>INDEX($C$7:$V$7,Y4)</f>
        <v/>
      </c>
    </row>
    <row r="7">
      <c r="B7" s="2" t="inlineStr">
        <is>
          <t>y ↓  /  x →</t>
        </is>
      </c>
      <c r="C7" s="5" t="n">
        <v>0</v>
      </c>
      <c r="D7" s="5" t="n">
        <v>10</v>
      </c>
      <c r="E7" s="5" t="n">
        <v>20</v>
      </c>
      <c r="F7" s="5" t="n">
        <v>30</v>
      </c>
      <c r="G7" s="5" t="n">
        <v>40</v>
      </c>
      <c r="H7" s="5" t="n">
        <v>50</v>
      </c>
      <c r="I7" s="5" t="n">
        <v>60</v>
      </c>
      <c r="J7" s="5" t="n">
        <v>70</v>
      </c>
      <c r="K7" s="5" t="n">
        <v>80</v>
      </c>
      <c r="L7" s="5" t="n">
        <v>90</v>
      </c>
      <c r="M7" s="5" t="n">
        <v>100</v>
      </c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X7" t="inlineStr">
        <is>
          <t>x2</t>
        </is>
      </c>
      <c r="Y7" s="10">
        <f>INDEX($C$7:$V$7,Y4+1)</f>
        <v/>
      </c>
    </row>
    <row r="8">
      <c r="B8" s="5" t="n">
        <v>0</v>
      </c>
      <c r="C8" s="8" t="n">
        <v>100</v>
      </c>
      <c r="D8" s="8" t="n">
        <v>120</v>
      </c>
      <c r="E8" s="8" t="n">
        <v>140</v>
      </c>
      <c r="F8" s="8" t="n">
        <v>160</v>
      </c>
      <c r="G8" s="8" t="n">
        <v>180</v>
      </c>
      <c r="H8" s="8" t="n">
        <v>200</v>
      </c>
      <c r="I8" s="8" t="n">
        <v>220</v>
      </c>
      <c r="J8" s="8" t="n">
        <v>240</v>
      </c>
      <c r="K8" s="8" t="n">
        <v>260</v>
      </c>
      <c r="L8" s="8" t="n">
        <v>280</v>
      </c>
      <c r="M8" s="8" t="n">
        <v>300</v>
      </c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X8" t="inlineStr">
        <is>
          <t>y1</t>
        </is>
      </c>
      <c r="Y8" s="10">
        <f>INDEX($B$8:$B$37,Y5)</f>
        <v/>
      </c>
    </row>
    <row r="9">
      <c r="B9" s="5" t="n">
        <v>20</v>
      </c>
      <c r="C9" s="8" t="n">
        <v>160</v>
      </c>
      <c r="D9" s="8" t="n">
        <v>200</v>
      </c>
      <c r="E9" s="8" t="n">
        <v>240</v>
      </c>
      <c r="F9" s="8" t="n">
        <v>280</v>
      </c>
      <c r="G9" s="8" t="n">
        <v>320</v>
      </c>
      <c r="H9" s="8" t="n">
        <v>360</v>
      </c>
      <c r="I9" s="8" t="n">
        <v>400</v>
      </c>
      <c r="J9" s="8" t="n">
        <v>440</v>
      </c>
      <c r="K9" s="8" t="n">
        <v>480</v>
      </c>
      <c r="L9" s="8" t="n">
        <v>520</v>
      </c>
      <c r="M9" s="8" t="n">
        <v>560</v>
      </c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X9" t="inlineStr">
        <is>
          <t>y2</t>
        </is>
      </c>
      <c r="Y9" s="10">
        <f>INDEX($B$8:$B$37,Y5+1)</f>
        <v/>
      </c>
    </row>
    <row r="10">
      <c r="B10" s="5" t="n">
        <v>40</v>
      </c>
      <c r="C10" s="8" t="n">
        <v>220</v>
      </c>
      <c r="D10" s="8" t="n">
        <v>280</v>
      </c>
      <c r="E10" s="8" t="n">
        <v>340</v>
      </c>
      <c r="F10" s="8" t="n">
        <v>400</v>
      </c>
      <c r="G10" s="8" t="n">
        <v>460</v>
      </c>
      <c r="H10" s="8" t="n">
        <v>520</v>
      </c>
      <c r="I10" s="8" t="n">
        <v>580</v>
      </c>
      <c r="J10" s="8" t="n">
        <v>640</v>
      </c>
      <c r="K10" s="8" t="n">
        <v>700</v>
      </c>
      <c r="L10" s="8" t="n">
        <v>760</v>
      </c>
      <c r="M10" s="8" t="n">
        <v>820</v>
      </c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X10" t="inlineStr">
        <is>
          <t>Q11 f(x1,y1)</t>
        </is>
      </c>
      <c r="Y10" s="10">
        <f>INDEX($C$8:$V$37,Y5,Y4)</f>
        <v/>
      </c>
    </row>
    <row r="11">
      <c r="B11" s="5" t="n">
        <v>60</v>
      </c>
      <c r="C11" s="8" t="n">
        <v>280</v>
      </c>
      <c r="D11" s="8" t="n">
        <v>360</v>
      </c>
      <c r="E11" s="8" t="n">
        <v>440</v>
      </c>
      <c r="F11" s="8" t="n">
        <v>520</v>
      </c>
      <c r="G11" s="8" t="n">
        <v>600</v>
      </c>
      <c r="H11" s="8" t="n">
        <v>680</v>
      </c>
      <c r="I11" s="8" t="n">
        <v>760</v>
      </c>
      <c r="J11" s="8" t="n">
        <v>840</v>
      </c>
      <c r="K11" s="8" t="n">
        <v>920</v>
      </c>
      <c r="L11" s="8" t="n">
        <v>1000</v>
      </c>
      <c r="M11" s="8" t="n">
        <v>1080</v>
      </c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X11" t="inlineStr">
        <is>
          <t>Q21 f(x2,y1)</t>
        </is>
      </c>
      <c r="Y11" s="10">
        <f>INDEX($C$8:$V$37,Y5,Y4+1)</f>
        <v/>
      </c>
    </row>
    <row r="12">
      <c r="B12" s="5" t="n">
        <v>80</v>
      </c>
      <c r="C12" s="8" t="n">
        <v>340</v>
      </c>
      <c r="D12" s="8" t="n">
        <v>440</v>
      </c>
      <c r="E12" s="8" t="n">
        <v>540</v>
      </c>
      <c r="F12" s="8" t="n">
        <v>640</v>
      </c>
      <c r="G12" s="8" t="n">
        <v>740</v>
      </c>
      <c r="H12" s="8" t="n">
        <v>840</v>
      </c>
      <c r="I12" s="8" t="n">
        <v>940</v>
      </c>
      <c r="J12" s="8" t="n">
        <v>1040</v>
      </c>
      <c r="K12" s="8" t="n">
        <v>1140</v>
      </c>
      <c r="L12" s="8" t="n">
        <v>1240</v>
      </c>
      <c r="M12" s="8" t="n">
        <v>1340</v>
      </c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X12" t="inlineStr">
        <is>
          <t>Q12 f(x1,y2)</t>
        </is>
      </c>
      <c r="Y12" s="10">
        <f>INDEX($C$8:$V$37,Y5+1,Y4)</f>
        <v/>
      </c>
    </row>
    <row r="13">
      <c r="B13" s="5" t="n">
        <v>100</v>
      </c>
      <c r="C13" s="8" t="n">
        <v>400</v>
      </c>
      <c r="D13" s="8" t="n">
        <v>520</v>
      </c>
      <c r="E13" s="8" t="n">
        <v>640</v>
      </c>
      <c r="F13" s="8" t="n">
        <v>760</v>
      </c>
      <c r="G13" s="8" t="n">
        <v>880</v>
      </c>
      <c r="H13" s="8" t="n">
        <v>1000</v>
      </c>
      <c r="I13" s="8" t="n">
        <v>1120</v>
      </c>
      <c r="J13" s="8" t="n">
        <v>1240</v>
      </c>
      <c r="K13" s="8" t="n">
        <v>1360</v>
      </c>
      <c r="L13" s="8" t="n">
        <v>1480</v>
      </c>
      <c r="M13" s="8" t="n">
        <v>1600</v>
      </c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X13" t="inlineStr">
        <is>
          <t>Q22 f(x2,y2)</t>
        </is>
      </c>
      <c r="Y13" s="10">
        <f>INDEX($C$8:$V$37,Y5+1,Y4+1)</f>
        <v/>
      </c>
    </row>
    <row r="14">
      <c r="B14" s="5" t="n">
        <v>120</v>
      </c>
      <c r="C14" s="8" t="n">
        <v>460</v>
      </c>
      <c r="D14" s="8" t="n">
        <v>600</v>
      </c>
      <c r="E14" s="8" t="n">
        <v>740</v>
      </c>
      <c r="F14" s="8" t="n">
        <v>880</v>
      </c>
      <c r="G14" s="8" t="n">
        <v>1020</v>
      </c>
      <c r="H14" s="8" t="n">
        <v>1160</v>
      </c>
      <c r="I14" s="8" t="n">
        <v>1300</v>
      </c>
      <c r="J14" s="8" t="n">
        <v>1440</v>
      </c>
      <c r="K14" s="8" t="n">
        <v>1580</v>
      </c>
      <c r="L14" s="8" t="n">
        <v>1720</v>
      </c>
      <c r="M14" s="8" t="n">
        <v>1860</v>
      </c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X14" t="inlineStr">
        <is>
          <t>R1 (at y1)</t>
        </is>
      </c>
      <c r="Y14" s="10">
        <f>Y10+(B4-Y6)*(Y11-Y10)/(Y7-Y6)</f>
        <v/>
      </c>
    </row>
    <row r="15">
      <c r="B15" s="5" t="n">
        <v>140</v>
      </c>
      <c r="C15" s="8" t="n">
        <v>520</v>
      </c>
      <c r="D15" s="8" t="n">
        <v>680</v>
      </c>
      <c r="E15" s="8" t="n">
        <v>840</v>
      </c>
      <c r="F15" s="8" t="n">
        <v>1000</v>
      </c>
      <c r="G15" s="8" t="n">
        <v>1160</v>
      </c>
      <c r="H15" s="8" t="n">
        <v>1320</v>
      </c>
      <c r="I15" s="8" t="n">
        <v>1480</v>
      </c>
      <c r="J15" s="8" t="n">
        <v>1640</v>
      </c>
      <c r="K15" s="8" t="n">
        <v>1800</v>
      </c>
      <c r="L15" s="8" t="n">
        <v>1960</v>
      </c>
      <c r="M15" s="8" t="n">
        <v>2120</v>
      </c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X15" t="inlineStr">
        <is>
          <t>R2 (at y2)</t>
        </is>
      </c>
      <c r="Y15" s="10">
        <f>Y12+(B4-Y6)*(Y13-Y12)/(Y7-Y6)</f>
        <v/>
      </c>
    </row>
    <row r="16">
      <c r="B16" s="5" t="n">
        <v>160</v>
      </c>
      <c r="C16" s="8" t="n">
        <v>580</v>
      </c>
      <c r="D16" s="8" t="n">
        <v>760</v>
      </c>
      <c r="E16" s="8" t="n">
        <v>940</v>
      </c>
      <c r="F16" s="8" t="n">
        <v>1120</v>
      </c>
      <c r="G16" s="8" t="n">
        <v>1300</v>
      </c>
      <c r="H16" s="8" t="n">
        <v>1480</v>
      </c>
      <c r="I16" s="8" t="n">
        <v>1660</v>
      </c>
      <c r="J16" s="8" t="n">
        <v>1840</v>
      </c>
      <c r="K16" s="8" t="n">
        <v>2020</v>
      </c>
      <c r="L16" s="8" t="n">
        <v>2200</v>
      </c>
      <c r="M16" s="8" t="n">
        <v>2380</v>
      </c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X16" t="inlineStr">
        <is>
          <t>Result</t>
        </is>
      </c>
      <c r="Y16" s="10">
        <f>Y14+(B5-Y8)*(Y15-Y14)/(Y9-Y8)</f>
        <v/>
      </c>
    </row>
    <row r="17">
      <c r="B17" s="5" t="n">
        <v>180</v>
      </c>
      <c r="C17" s="8" t="n">
        <v>640</v>
      </c>
      <c r="D17" s="8" t="n">
        <v>840</v>
      </c>
      <c r="E17" s="8" t="n">
        <v>1040</v>
      </c>
      <c r="F17" s="8" t="n">
        <v>1240</v>
      </c>
      <c r="G17" s="8" t="n">
        <v>1440</v>
      </c>
      <c r="H17" s="8" t="n">
        <v>1640</v>
      </c>
      <c r="I17" s="8" t="n">
        <v>1840</v>
      </c>
      <c r="J17" s="8" t="n">
        <v>2040</v>
      </c>
      <c r="K17" s="8" t="n">
        <v>2240</v>
      </c>
      <c r="L17" s="8" t="n">
        <v>2440</v>
      </c>
      <c r="M17" s="8" t="n">
        <v>2640</v>
      </c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X17" t="inlineStr">
        <is>
          <t>Status</t>
        </is>
      </c>
      <c r="Y17" s="10">
        <f>IF(OR(B4&lt;MIN($C$7:$V$7),B4&gt;MAX($C$7:$V$7),B5&lt;MIN($B$8:$B$37),B5&gt;MAX($B$8:$B$37)),"Extrapolated","Interpolated")</f>
        <v/>
      </c>
    </row>
    <row r="18">
      <c r="B18" s="5" t="n">
        <v>200</v>
      </c>
      <c r="C18" s="8" t="n">
        <v>700</v>
      </c>
      <c r="D18" s="8" t="n">
        <v>920</v>
      </c>
      <c r="E18" s="8" t="n">
        <v>1140</v>
      </c>
      <c r="F18" s="8" t="n">
        <v>1360</v>
      </c>
      <c r="G18" s="8" t="n">
        <v>1580</v>
      </c>
      <c r="H18" s="8" t="n">
        <v>1800</v>
      </c>
      <c r="I18" s="8" t="n">
        <v>2020</v>
      </c>
      <c r="J18" s="8" t="n">
        <v>2240</v>
      </c>
      <c r="K18" s="8" t="n">
        <v>2460</v>
      </c>
      <c r="L18" s="8" t="n">
        <v>2680</v>
      </c>
      <c r="M18" s="8" t="n">
        <v>2900</v>
      </c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</row>
    <row r="19">
      <c r="B19" s="5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</row>
    <row r="20">
      <c r="B20" s="5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</row>
    <row r="21">
      <c r="B21" s="5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</row>
    <row r="22">
      <c r="B22" s="5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</row>
    <row r="23">
      <c r="B23" s="5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</row>
    <row r="24">
      <c r="B24" s="5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</row>
    <row r="25">
      <c r="B25" s="5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</row>
    <row r="26">
      <c r="B26" s="5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</row>
    <row r="27">
      <c r="B27" s="5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</row>
    <row r="28">
      <c r="B28" s="5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</row>
    <row r="29">
      <c r="B29" s="5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</row>
    <row r="30">
      <c r="B30" s="5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</row>
    <row r="31">
      <c r="B31" s="5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</row>
    <row r="32">
      <c r="B32" s="5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</row>
    <row r="33">
      <c r="B33" s="5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</row>
    <row r="34">
      <c r="B34" s="5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</row>
    <row r="35">
      <c r="B35" s="5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</row>
    <row r="36">
      <c r="B36" s="5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</row>
    <row r="37">
      <c r="B37" s="5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  <c r="R37" s="8" t="n"/>
      <c r="S37" s="8" t="n"/>
      <c r="T37" s="8" t="n"/>
      <c r="U37" s="8" t="n"/>
      <c r="V37" s="8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</cols>
  <sheetData>
    <row r="1">
      <c r="A1" s="1" t="inlineStr">
        <is>
          <t>Inverse interpolation</t>
        </is>
      </c>
    </row>
    <row r="2">
      <c r="A2" s="2" t="inlineStr">
        <is>
          <t>Enter two known points and the y you have. Get the x that produces it.</t>
        </is>
      </c>
    </row>
    <row r="4">
      <c r="A4" s="3" t="inlineStr">
        <is>
          <t>x1</t>
        </is>
      </c>
      <c r="B4" s="5" t="n">
        <v>100</v>
      </c>
    </row>
    <row r="5">
      <c r="A5" s="3" t="inlineStr">
        <is>
          <t>y1</t>
        </is>
      </c>
      <c r="B5" s="5" t="n">
        <v>2.5</v>
      </c>
    </row>
    <row r="6">
      <c r="A6" s="3" t="inlineStr">
        <is>
          <t>x2</t>
        </is>
      </c>
      <c r="B6" s="5" t="n">
        <v>150</v>
      </c>
    </row>
    <row r="7">
      <c r="A7" s="3" t="inlineStr">
        <is>
          <t>y2</t>
        </is>
      </c>
      <c r="B7" s="5" t="n">
        <v>3.7</v>
      </c>
    </row>
    <row r="8">
      <c r="A8" s="3" t="inlineStr">
        <is>
          <t>y</t>
        </is>
      </c>
      <c r="B8" s="5" t="n">
        <v>3</v>
      </c>
    </row>
    <row r="10">
      <c r="A10" s="3" t="inlineStr">
        <is>
          <t>x</t>
        </is>
      </c>
      <c r="B10" s="6">
        <f>IF(B7=B5,"y1 and y2 must differ",B4+(B8-B5)*(B6-B4)/(B7-B5))</f>
        <v/>
      </c>
    </row>
    <row r="11">
      <c r="A11" s="3" t="inlineStr">
        <is>
          <t>Status</t>
        </is>
      </c>
      <c r="B11" s="7">
        <f>IF(OR(B8&lt;MIN(B5,B7),B8&gt;MAX(B5,B7)),"Extrapolated (y outside y1..y2)","Interpolated")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2026-10-09T18:51:09Z</dcterms:created>
  <dcterms:modified xmlns:dcterms="http://purl.org/dc/terms/" xmlns:xsi="http://www.w3.org/2001/XMLSchema-instance" xsi:type="dcterms:W3CDTF">2026-10-09T18:51:09Z</dcterms:modified>
</cp:coreProperties>
</file>